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15480" windowHeight="8568" tabRatio="601" activeTab="0"/>
  </bookViews>
  <sheets>
    <sheet name="ДЗО" sheetId="1" r:id="rId1"/>
    <sheet name="Заявка" sheetId="2" state="hidden" r:id="rId2"/>
  </sheets>
  <definedNames>
    <definedName name="_xlnm._FilterDatabase" localSheetId="1" hidden="1">'Заявка'!$A$15:$H$469</definedName>
    <definedName name="_xlnm.Print_Titles" localSheetId="1">'Заявка'!$15:$15</definedName>
  </definedNames>
  <calcPr fullCalcOnLoad="1"/>
</workbook>
</file>

<file path=xl/comments2.xml><?xml version="1.0" encoding="utf-8"?>
<comments xmlns="http://schemas.openxmlformats.org/spreadsheetml/2006/main">
  <authors>
    <author>COMP</author>
  </authors>
  <commentList>
    <comment ref="F15" authorId="0">
      <text>
        <r>
          <rPr>
            <sz val="8"/>
            <rFont val="Tahoma"/>
            <family val="2"/>
          </rPr>
          <t>Используйте фильтр для того, чтобы отобразить только заполненные позиции</t>
        </r>
      </text>
    </comment>
    <comment ref="E12" authorId="0">
      <text>
        <r>
          <rPr>
            <sz val="8"/>
            <rFont val="Tahoma"/>
            <family val="2"/>
          </rPr>
          <t>Укажите свой район</t>
        </r>
      </text>
    </comment>
    <comment ref="E5" authorId="0">
      <text>
        <r>
          <rPr>
            <sz val="8"/>
            <rFont val="Tahoma"/>
            <family val="2"/>
          </rPr>
          <t>Укажите дату</t>
        </r>
      </text>
    </comment>
    <comment ref="E1" authorId="0">
      <text>
        <r>
          <rPr>
            <sz val="8"/>
            <rFont val="Tahoma"/>
            <family val="2"/>
          </rPr>
          <t>Укажите ФИО руководителя</t>
        </r>
      </text>
    </comment>
  </commentList>
</comments>
</file>

<file path=xl/sharedStrings.xml><?xml version="1.0" encoding="utf-8"?>
<sst xmlns="http://schemas.openxmlformats.org/spreadsheetml/2006/main" count="1659" uniqueCount="1243">
  <si>
    <t>Хумулин НПХ, суспензия для подкожного введения, 100 МЕ/мл / 3 мл №5, Эли Лилли Восток С.А. [Швейцария], произведено Лилли Франс С.А.С. [Франция]</t>
  </si>
  <si>
    <t>Диротон, таблетки, 2.5 мг №28, Гедеон Рихтер А.О. [Венгрия], упаковано Гедеон Рихтер-РУС ЗАО [Россия]</t>
  </si>
  <si>
    <t>Пилокарпина гидрохлорид, капли глазные, 1% / 5 мл №1, Синтез АКО ОАО [Россия]</t>
  </si>
  <si>
    <t>Пирацетам, таблетки покрытые оболочкой, 200 мг №60, Органика ОАО [Россия]</t>
  </si>
  <si>
    <t>Ранитидин-Акри, таблетки покрытые оболочкой, 150 мг №20, Акрихин ХФК ОАО [Россия]</t>
  </si>
  <si>
    <t>Равел СР, таблетки пролонгированного действия покрытые оболочкой, 1.5 мг №20, КРКА-Рус ООО [Россия]</t>
  </si>
  <si>
    <t>Энзикс дуо, таблеток набор, №45, Хемофарм концерн А.Д. [Сербия и Черногория]</t>
  </si>
  <si>
    <t>Хумулин M3, суспензия для подкожного введения, 100 МЕ/мл / 10 мл №1, Эли Лилли Восток С.А. [Швейцария], произведено Эли Лилли энд Компани [США]</t>
  </si>
  <si>
    <t>Верапамил, таблетки покрытые оболочкой, 80 мг №50</t>
  </si>
  <si>
    <t>Верапамил, таблетки покрытые оболочкой, 80 мг №50, Щелковский витаминный завод ОАО [Россия]</t>
  </si>
  <si>
    <t>Винорелбин, концентрат для приготовления раствора для инфузий, 10 мг/мл / 5 мл №1</t>
  </si>
  <si>
    <t>Винпоцетин, таблетки покрытые оболочкой, 10 мг №30</t>
  </si>
  <si>
    <t>Фенилоксопирролидинилацетамид, таблетки, 100 мг №30</t>
  </si>
  <si>
    <t>Фенотропил, таблетки, 100 мг №30, Щелковский витаминный завод ОАО [Россия]</t>
  </si>
  <si>
    <t>Актавис ЛТД [Мальта]</t>
  </si>
  <si>
    <t>160 мг</t>
  </si>
  <si>
    <t>80 мг</t>
  </si>
  <si>
    <t xml:space="preserve">    Торговое                  (для  инсулина, циклоспорина и медицинских  изделий)</t>
  </si>
  <si>
    <t>Зиртек, капли для приема внутрь, 10 мг/мл / 10 мл №1, ЮСБ Фарма Сектор [Бельгия]</t>
  </si>
  <si>
    <t>Цетиризин, таблетки покрытые оболочкой, 10 мг №20</t>
  </si>
  <si>
    <t>Цетрин, таблетки покрытые оболочкой, 10 мг №20, Д-р Редди`с Лабораторис Лтд [Индия]</t>
  </si>
  <si>
    <t>Циклоспорин, капсулы мягкие, 25 мг №50</t>
  </si>
  <si>
    <t>Сандиммун Неорал, капсулы мягкие, 25 мг №50, Новартис Фарма АГ [Швейцария], произведено Р.П.Шерер ГмбХ и Ко.КГ [Германия], упаковано Скопинский фармацевтический завод ЗАО [Россия]</t>
  </si>
  <si>
    <t>Циклоспорин, капсулы мягкие, 50 мг №50</t>
  </si>
  <si>
    <t>Серетид, аэрозоль для ингаляций дозированный, 25 мкг+50 мкг/доза / 120 доз №1, Глаксо Вэллком Груп [Великобритания], произведено ГлаксоСмитКляйн Фармасьютикалз С.А. [Польша]</t>
  </si>
  <si>
    <t>Акридилол, таблетки, 12.5 мг №30, Акрихин ХФК ОАО [Россия]</t>
  </si>
  <si>
    <t>Карведилол, таблетки, 25 мг №30</t>
  </si>
  <si>
    <t>Карведилол, таблетки, 25 мг №30, Макиз-Фарма ЗАО [Россия]</t>
  </si>
  <si>
    <t>Кветиапин, таблетки покрытые оболочкой, 100 мг №60</t>
  </si>
  <si>
    <t>Кветиапин, таблетки покрытые оболочкой, 200 мг №60</t>
  </si>
  <si>
    <t>Ципрофлоксацин, таблетки покрытые оболочкой, 500 мг №10</t>
  </si>
  <si>
    <t>Ципрофлоксацин, таблетки покрытые оболочкой, 500 мг №10, Валента [Россия]</t>
  </si>
  <si>
    <t>Эналаприл, таблетки, 10 мг №20</t>
  </si>
  <si>
    <t>Эналаприл, таблетки, 2.5 мг №20</t>
  </si>
  <si>
    <t>Энам, таблетки, 2.5 мг №20, Д-р Редди`с Лабораторис Лтд [Индия]</t>
  </si>
  <si>
    <t>Эналаприл, таблетки, 20 мг №20</t>
  </si>
  <si>
    <t>Эналаприл, таблетки, 20 мг №20, Щелковский витаминный завод ОАО [Россия]</t>
  </si>
  <si>
    <t>Эналаприл, таблетки, 5 мг №20</t>
  </si>
  <si>
    <t>Теветен плюс, таблетки покрытые оболочкой, 600 мг+12.5 мг №14, Солвей Фармасьютикалз ГмбХ [Германия]</t>
  </si>
  <si>
    <t>Ципралекс, таблетки покрытые оболочкой, 10 мг №56, Х.Лундбек А/О [Дания], упаковано ЗиО-Здоровье ЗАО [Россия]</t>
  </si>
  <si>
    <t>Мексиприм, таблетки покрытые пленочной оболочкой, 125 мг №30, Мир-Фарм ЗАО [Россия]</t>
  </si>
  <si>
    <t>Рисполепт Конста, порошок для приготовления суспензии для внутримышечного введения пролонгированного действия, 50 мг №1, Янссен-Силаг АГ [Швейцария], произведено Алкермес Контроллед Терапеутикс II [США]</t>
  </si>
  <si>
    <t>Рисперидон, таблетки для рассасывания, 2 мг №56</t>
  </si>
  <si>
    <t>Рисполепт Квиклет, таблетки для рассасывания, 2 мг №56, Янссен Фармацевтика Н.В. [Бельгия], произведено Янссен-Силаг С.п.А. [Италия]</t>
  </si>
  <si>
    <t>Вальпроевая кислота, таблетки пролонгированного действия покрытые пленочной оболочкой, 500 мг №100</t>
  </si>
  <si>
    <t>Вальпроевая кислота, таблетки с контролируемым высвобождением покрытые пленочной оболочкой, 300 мг №30</t>
  </si>
  <si>
    <t xml:space="preserve"> Алтайвитамины ЗАО [Россия]</t>
  </si>
  <si>
    <t>Озон  ООО [Россия]</t>
  </si>
  <si>
    <t>Московский эндокринный завод ФГУП [Россия]</t>
  </si>
  <si>
    <t>ПРО.МЕД.ЦС Прага а.о. [Чешская Республика]</t>
  </si>
  <si>
    <t xml:space="preserve"> АЙВЕКС  Фармасьютикал [Чехия]</t>
  </si>
  <si>
    <t>Нью-Фарм Инк [Канада], уп. Биотэк ЗАО  [Россия]</t>
  </si>
  <si>
    <t>Эвер  Нейро Фарма  ГмбХ  [Австрия]</t>
  </si>
  <si>
    <t>Кетонал, крем для наружного применения, 5% / 30 г №1, Лек д.д. [Словения]</t>
  </si>
  <si>
    <t>Кетонал, суппозитории ректальные, 100 мг №12, Лек д.д. [Словения]</t>
  </si>
  <si>
    <t>Кетонал, таблетки покрытые оболочкой, 100 мг №20, Лек д.д. [Словения]</t>
  </si>
  <si>
    <t>Клофелин, таблетки, 0.15 мг №50, Московский эндокринный завод [Россия]</t>
  </si>
  <si>
    <t>Кальций-Д3 Никомед форте, таблетки жевательные [лимонные], №120, Никомед Фарма АС [Норвегия]</t>
  </si>
  <si>
    <t>Ацетилсалициловая кислота, таблетки покрытые кишечнорастворимой оболочкой, 50 мг №30</t>
  </si>
  <si>
    <t>Гливек, капсулы, 100 мг №120, Новартис Фарма АГ, [Швейцария]</t>
  </si>
  <si>
    <t>Аторвастатин, таблетки покрытые оболочкой, 40 мг №30</t>
  </si>
  <si>
    <t>Бромдигидро-хлорфенил-бензодиазепинон, таблетки, 1 мг №50</t>
  </si>
  <si>
    <t>Бромокриптин, таблетки, 2.5 мг №30</t>
  </si>
  <si>
    <t>Бромокриптин-Рихтер, таблетки, 2.5 мг №30, Гедеон Рихтер А.О. [Венгрия]</t>
  </si>
  <si>
    <t>Будесонид, порошок для ингаляций дозированный, 0.2 мг/доза / 100 доз №1</t>
  </si>
  <si>
    <t>Будесонид, порошок для ингаляций дозированный, 0.2 мг/доза / 200 доз №1</t>
  </si>
  <si>
    <t>Будесонид, раствор для ингаляций, 0.25 мг/мл / 2.2 мл №10</t>
  </si>
  <si>
    <t>Бенакорт, раствор для ингаляций, 0.25 мг/мл / 2.2 мл №10, Пульмомед ЗАО [Россия]</t>
  </si>
  <si>
    <t>Будесонид, суспензия для ингаляций, 0.5 мг/мл / 2 мл №20</t>
  </si>
  <si>
    <t>Пульмикорт, суспензия для ингаляций, 0.5 мг/мл / 2 мл №20, АстраЗенека АБ [Швеция]</t>
  </si>
  <si>
    <t>Будесонид+Формотерол, порошок для ингаляций дозированный, 4.5 мкг+160 мкг/доза / 60 доз №1</t>
  </si>
  <si>
    <t>Будесонид+Формотерол, порошок для ингаляций дозированный, 4.5 мкг+80 мкг/доза / 60 доз №1</t>
  </si>
  <si>
    <t>Валганцикловир, таблетки покрытые оболочкой, 450 мг №60</t>
  </si>
  <si>
    <t>Вальцит, таблетки покрытые оболочкой, 450 мг №60, Ф.Хоффманн-Ля Рош Лтд [Швейцария], произведено Патеон Инк [Канада], упаковано Ф.Хоффманн-Ля Рош Лтд [Швейцария]</t>
  </si>
  <si>
    <t>Валсартан, таблетки покрытые оболочкой, 160 мг №28</t>
  </si>
  <si>
    <t>Диован, таблетки покрытые оболочкой, 160 мг №28, Новартис Фарма АГ [Швейцария], произведено Новартис Фарма Штейн АГ [Швейцария]</t>
  </si>
  <si>
    <t>Валсартан, таблетки покрытые оболочкой, 80 мг №28</t>
  </si>
  <si>
    <t>раствор для ингаляций</t>
  </si>
  <si>
    <t>Будесонид</t>
  </si>
  <si>
    <t>АстраЗенека АБ [Швеция]</t>
  </si>
  <si>
    <t>Будесонид+Формотерол</t>
  </si>
  <si>
    <t>Инсулин аспарт двухфазный</t>
  </si>
  <si>
    <t>НовоМикс 30 Пенфилл</t>
  </si>
  <si>
    <t>НовоМикс 30 ФлексПен</t>
  </si>
  <si>
    <t>Инсулин аспарт</t>
  </si>
  <si>
    <t>НовоРапид ФлексПен</t>
  </si>
  <si>
    <t>раствор для подкожного введения</t>
  </si>
  <si>
    <t xml:space="preserve"> 100 МЕ/мл / 10 мл</t>
  </si>
  <si>
    <t>Инсулин гларгин</t>
  </si>
  <si>
    <t>Орион Корпорейшн Орион Фарма - Финляндия</t>
  </si>
  <si>
    <t>50 мкг/доза 200 доз</t>
  </si>
  <si>
    <t>ООО "Натива" - Россия</t>
  </si>
  <si>
    <t>Натива ООО Россия</t>
  </si>
  <si>
    <t>Вл. - Нортон Хэлскэа Лимитед,  Пр. - Айвэкс Фармасьютикалс Юкей Лимитед - Соединенное Королевство</t>
  </si>
  <si>
    <t>0,5 мг/мл  2 мл ампулы</t>
  </si>
  <si>
    <t>суспензия для ингаляций</t>
  </si>
  <si>
    <t xml:space="preserve"> 0.2 мг/доза 100 доз</t>
  </si>
  <si>
    <t xml:space="preserve"> 0.25 мг/мл / 2 мл  контейнеры  полиэтиленовые</t>
  </si>
  <si>
    <t>суспензия для ингаляций дозированная</t>
  </si>
  <si>
    <t>1 мг/мл  2,5 мл ампулы полиэтиленовые</t>
  </si>
  <si>
    <t xml:space="preserve">раствор для ингаляций </t>
  </si>
  <si>
    <t>Глаксо Вэллком ГмбХ и Ко [Германия]</t>
  </si>
  <si>
    <t>Глибенкламид + Метформин</t>
  </si>
  <si>
    <t>2.5 мг+400 мг</t>
  </si>
  <si>
    <t>Гепатопротекторное средство</t>
  </si>
  <si>
    <t>Антибиотик-азалид</t>
  </si>
  <si>
    <t>Витамин - кальциево-фосфорного обмена регулятор</t>
  </si>
  <si>
    <t>Отхаркивающее муколитическое средство</t>
  </si>
  <si>
    <t>Ипратропия бромид+Фенотерол, аэрозоль для ингаляций дозированный, 20 мкг+0.5 мг/доза / 200 доз №1</t>
  </si>
  <si>
    <t>Беродуал Н, аэрозоль для ингаляций дозированный, 20 мкг+0.5 мг/доза / 200 доз №1, Берингер Ингельхайм Фарма ГмбХ и Ко.КГ [Германия]</t>
  </si>
  <si>
    <t>Ипратропия бромид+Фенотерол, раствор для ингаляций, 0.25 мг+0.5 мг/мл / 20 мл №1</t>
  </si>
  <si>
    <t>Каберголин, таблетки, 0.5 мг №8</t>
  </si>
  <si>
    <t>Достинекс, таблетки, 0.5 мг №8, Фармация и Апджон [Италия]</t>
  </si>
  <si>
    <t>Кальцитонин, спрей назальный дозированный, 200 МЕ/доза / 14 доз №1</t>
  </si>
  <si>
    <t>Кандесартан, таблетки, 16 мг №28</t>
  </si>
  <si>
    <t>Атаканд, таблетки, 16 мг №28, АстраЗенека АБ [Швеция]</t>
  </si>
  <si>
    <t>Капецитабин, таблетки покрытые оболочкой, 150 мг №60</t>
  </si>
  <si>
    <t xml:space="preserve"> порошок для ингаляций дозированный</t>
  </si>
  <si>
    <t xml:space="preserve"> Сотекс ФармФирма ЗАО [Россия]</t>
  </si>
  <si>
    <t>Гипогликемическое средство для перорального применения группы сульфонилмочевины II поколения</t>
  </si>
  <si>
    <t>Гипогликемическое средство для перорального применения комбинированное (бигуанид+препарат группы сульфонилмочевины)</t>
  </si>
  <si>
    <t>Гипогликемическое средство для перорального применения группы сульфонилмочевины III поколения</t>
  </si>
  <si>
    <t>Диабета несахарного средство лечения</t>
  </si>
  <si>
    <t>Железа препарат</t>
  </si>
  <si>
    <t>Вазодилатирующее средство- нитрат</t>
  </si>
  <si>
    <t>Гипогликемическое средство - комбинация аналогов инсулинов короткой и средней продолжительности действия</t>
  </si>
  <si>
    <t>Гипогликемическое средство - инсулина короткого действия аналог</t>
  </si>
  <si>
    <t>Гипогликемическое средство - инсулина длительного действия аналог</t>
  </si>
  <si>
    <t>Гипогликемическое средство - инсулин короткого действия</t>
  </si>
  <si>
    <t>Гипогликемическое средство - инсулин средней продолжительности дествия</t>
  </si>
  <si>
    <t>М-холиноблокатор</t>
  </si>
  <si>
    <t>Бронодилатиррующее средство комбинированное (бета-2адреномиметик селективный+ м-холиноблокатор)</t>
  </si>
  <si>
    <t>Кальциево-фосфорного обмена регулятор</t>
  </si>
  <si>
    <t>АПФ ингибитор</t>
  </si>
  <si>
    <t>Почечной недостаточности средство лечения</t>
  </si>
  <si>
    <t>Антиагрегантное средство</t>
  </si>
  <si>
    <t>Ангиотензина II рецепторов агонист</t>
  </si>
  <si>
    <t>Гипогликемическое средство для перорального применения группы бигуанидов</t>
  </si>
  <si>
    <t>Антикоагулянтное средство прямого действия</t>
  </si>
  <si>
    <t>Пищеварительное ферментное средство</t>
  </si>
  <si>
    <t>Ноотропное средство</t>
  </si>
  <si>
    <t xml:space="preserve">
АПФ ингибитор 
 </t>
  </si>
  <si>
    <t>Бронходилатирующее средство - бета2-адреномиметик селективный</t>
  </si>
  <si>
    <t>Диуретическое калийсберегающее средство</t>
  </si>
  <si>
    <t>Миорелаксант центрального действия</t>
  </si>
  <si>
    <t>Анальгезирующее средство со смешанным механизмом действия</t>
  </si>
  <si>
    <t>Антигипоксантное средство</t>
  </si>
  <si>
    <t>Гемопоэза стимулятор</t>
  </si>
  <si>
    <t xml:space="preserve">  ЗАО "АЛСИ Фарма" [Россия]</t>
  </si>
  <si>
    <t>Трамадол, раствор для инъекций, 50 мг/мл / 2 мл №5, Московский эндокринный завод ФГУП [Россия]</t>
  </si>
  <si>
    <t>Беротек Н, аэрозоль для ингаляций дозированный, 0.1 мг/доза / 200 доз №1, Берингер Ингельхайм Фарма ГмбХ и Ко.КГ [Германия]</t>
  </si>
  <si>
    <t>Флюанксол, таблетки покрытые сахарной оболочкой, 5 мг №100, Х.Лундбек А/О [Дания]</t>
  </si>
  <si>
    <t>Флюанксол, таблетки покрытые сахарной оболочкой, 1 мг №50, Х.Лундбек А/О [Дания]</t>
  </si>
  <si>
    <t>Оксис Турбухалер, порошок для ингаляций, 9 мкг/доза / 60 доз №1, АстраЗенека АБ [Швеция]</t>
  </si>
  <si>
    <t>Циннаризин, таблетки, 25 мг №50, Фармсинтез ОАО [Россия]</t>
  </si>
  <si>
    <t>Эналаприл, таблетки, 5 мг №20, Щелковский витаминный завод ОАО [Россия]</t>
  </si>
  <si>
    <t>Эноксапарин натрия, раствор для подкожного введения, 4 тыс.анти-Ха МЕ / 0.4 мл №10</t>
  </si>
  <si>
    <t>Эноксапарин натрия, раствор для подкожного введения, 8 тыс.анти-Ха МЕ / 0.8 мл №10</t>
  </si>
  <si>
    <t>Эпоэтин альфа, раствор для внутривенного и подкожного введения, 1 тыс.МЕ / 1 мл №10</t>
  </si>
  <si>
    <t>Эпоэтин альфа, раствор для внутривенного и подкожного введения, 10 тыс.МЕ / 1 мл №6</t>
  </si>
  <si>
    <t>Эпоэтин альфа, раствор для внутривенного и подкожного введения, 2 тыс.МЕ / 0.5 мл №6</t>
  </si>
  <si>
    <t>Эпоэтин альфа, раствор для внутривенного и подкожного введения, 2 тыс.МЕ / 1 мл №10</t>
  </si>
  <si>
    <t>Эпоэтин бета, раствор для внутривенного и подкожного введения, 10 тыс.МЕ / 0.6 мл №6</t>
  </si>
  <si>
    <t>Эпоэтин бета, раствор для внутривенного и подкожного введения, 2 тыс.МЕ / 0.3 мл №6</t>
  </si>
  <si>
    <t>Троксерутин Лечива, капсулы, 300 мг №30, Лечива а.о. [Чешская Республика]</t>
  </si>
  <si>
    <t>Инсулин аспарт, раствор для подкожного введения, 100 ЕД/мл / 3 мл №5</t>
  </si>
  <si>
    <t>НовоРапид Пенфилл, раствор для подкожного введения, 100 ЕД/мл / 3 мл №5, Ново Нордиск А/О, Дания</t>
  </si>
  <si>
    <t>Пирлиндол, таблетки, 50 мг №50</t>
  </si>
  <si>
    <t>Пиразидол, таблетки, 50 мг №50, Фармстандарт ОАО [Россия]</t>
  </si>
  <si>
    <t>Преднизолон, таблетки, 5 мг №100</t>
  </si>
  <si>
    <t>Преднизолон, таблетки, 5 мг №100, Акрихин ОАО [Россия]</t>
  </si>
  <si>
    <t>Ранитидин, таблетки покрытые оболочкой, 150 мг №20</t>
  </si>
  <si>
    <t>Ко-ренитек, таблетки, 12.5 мг+20 мг №14, Мерк Шарп и Доум Б.В. [Нидерланды], произведено Мерк Шарп и Доум [Великобритания], упаковано Мерк Шарп и Доум Б.В. [Нидерланды]</t>
  </si>
  <si>
    <t>Эналаприл-Акри Н, таблетки, 25 мг+10 мг №20, Акрихин ХФК ОАО [Россия]</t>
  </si>
  <si>
    <t>Гликлазид-АКОС, таблетки, 80 мг №60, Синтез АКО ОАО [Россия]</t>
  </si>
  <si>
    <t>Золадекс, капсулы для подкожного введения пролонгированного действия, 10.8 мг №1, АстраЗенека ЮК Лтд [Великобритания]</t>
  </si>
  <si>
    <t>Диклофенак-АКОС, мазь для наружного применения, 1% / 30 г №1, Синтез АКО ОАО [Россия]</t>
  </si>
  <si>
    <t>Диклофенак-Акри ретард, таблетки пролонгированного действия покрытые оболочкой, 100 мг №20, Акрихин ХФК ОАО [Россия]</t>
  </si>
  <si>
    <t>Дилтиазем Ланнахер, таблетки пролонгированного действия покрытые пленочной оболочкой, 180 мг №30, Ланнахер Хайльмиттель ГмбХ [Австрия]</t>
  </si>
  <si>
    <t>Клопиксол Депо масляный р-р д/в/м (ампулы по 1 мл) 200 мг/мл №1, Х.Лундбек А/О [Дания]</t>
  </si>
  <si>
    <t>Клопиксол, таблетки покрытые оболочкой, 2 мг №100, Х.Лундбек А/О [Дания]</t>
  </si>
  <si>
    <t>Кселода, таблетки покрытые оболочкой, 500 мг №120, Ф.Хоффманн-Ля Рош Лтд [Швейцария], произведено Хоффманн-Ля Рош Инк [США]</t>
  </si>
  <si>
    <t>Каптоприл, таблетки, 25 мг №20</t>
  </si>
  <si>
    <t>Каптоприл+Гидрохлоротиазид, таблетки, 50 мг+25 мг №28</t>
  </si>
  <si>
    <t>Капозид, таблетки, 50 мг+25 мг №28, Акрихин ХФК ОАО [Россия]</t>
  </si>
  <si>
    <t>Карбамазепин, таблетки пролонгированного действия, 200 мг №50</t>
  </si>
  <si>
    <t>Финлепсин ретард, таблетки пролонгированного действия, 200 мг №50, АВД.фарма ГмбХ и Ко.КГ [Германия]</t>
  </si>
  <si>
    <t>Карбамазепин, таблетки, 200 мг №50</t>
  </si>
  <si>
    <t>Карбамазепин, таблетки, 200 мг №50, Синтез АКО ОАО [Россия]</t>
  </si>
  <si>
    <t>Карведилол, таблетки, 12.5 мг №30</t>
  </si>
  <si>
    <t>Салметерол+Флутиказон, порошок для ингаляций дозированный, 50 мкг+0.1 мг/доза / 60 доз №1</t>
  </si>
  <si>
    <t>Салметерол+Флутиказон, порошок для ингаляций дозированный, 50 мкг+0.25 мг/доза / 60 доз №1</t>
  </si>
  <si>
    <t>Салметерол+Флутиказон, порошок для ингаляций дозированный, 50 мкг+0.5 мг/доза / 60 доз №1</t>
  </si>
  <si>
    <t>Сальбутамол, аэрозоль для ингаляций дозированный, 0.1 мг/доза / 200 доз №1</t>
  </si>
  <si>
    <t>Сальбутамол, раствор для ингаляций, 1 мг/мл / 10 мл №10</t>
  </si>
  <si>
    <t>Сальгим, раствор для ингаляций, 1 мг/мл / 10 мл №10, Пульмомед ЗАО [Россия]</t>
  </si>
  <si>
    <t>Сальбутамол, раствор для ингаляций, 1 мг/мл / 2.5 мл №10</t>
  </si>
  <si>
    <t>Сальгим, раствор для ингаляций, 1 мг/мл / 2.5 мл №10, Пульмомед ЗАО [Россия]</t>
  </si>
  <si>
    <t>Сальбутамол, раствор для ингаляций, 1 мг/мл / 5 мл №10</t>
  </si>
  <si>
    <t>Сальгим, раствор для ингаляций, 1 мг/мл / 5 мл №10, Пульмомед ЗАО [Россия]</t>
  </si>
  <si>
    <t>Сальбутамол, таблетки пролонгированного действия покрытые оболочкой, 7.23 мг №30</t>
  </si>
  <si>
    <t>Количество единиц в упаковке</t>
  </si>
  <si>
    <t>Верофарм [Россия]</t>
  </si>
  <si>
    <t>Нижфарм ОАО - Макиз-Фарма ЗАО (Россия)</t>
  </si>
  <si>
    <t xml:space="preserve"> Оболенское ЗАО [Россия]</t>
  </si>
  <si>
    <t>Включено в Перечень ЖНВЛП на 2013 год</t>
  </si>
  <si>
    <t>Тамоксифен, таблетки покрытые оболочкой, 20 мг №30, Орион/Фармакон [Россия]</t>
  </si>
  <si>
    <t>Тамсулозин, капсулы с модифицированным высвобождением, 0.4 мг №30</t>
  </si>
  <si>
    <t>Тамсулон-ФС, капсулы с модифицированным высвобождением, 0.4 мг №30, Фарм-Синтез ЗАО (Москва) [Россия]</t>
  </si>
  <si>
    <t>Темозоломид, капсулы, 100 мг №5</t>
  </si>
  <si>
    <t>Темодал, капсулы, 100 мг №5, Шеринг-Плау Лабо Н.В. [Бельгия], произведено Орион Фарма [Финляндия], упаковано Шеринг-Плау Лабо Н.В. [Бельгия]</t>
  </si>
  <si>
    <t>Темозоломид, капсулы, 20 мг №5</t>
  </si>
  <si>
    <t>Конвулекс, таблетки пролонгированного действия покрытые оболочкой, 500 мг №50, Герот Фармацойтика ГмбХ [Австрия]</t>
  </si>
  <si>
    <t>Амарил, таблетки, 2 мг №30, Авентис Фарма Дойчланд ГмбХ [Германия]</t>
  </si>
  <si>
    <t>Глимепирид, таблетки, 3 мг №30</t>
  </si>
  <si>
    <t>Изокет, аэрозоль подъязычный дозированный, 1.25 мг/доза / 300 доз №1, Шварц Фарма АГ [Германия]</t>
  </si>
  <si>
    <t>Изосорбида динитрат, таблетки пролонгированного действия, 20 мг №50</t>
  </si>
  <si>
    <t>Изосорбида динитрат, таблетки пролонгированного действия, 40 мг №50</t>
  </si>
  <si>
    <t>Изосорбида динитрат, таблетки пролонгированного действия, 60 мг №50</t>
  </si>
  <si>
    <t>Изосорбида динитрат, таблетки, 10 мг №50</t>
  </si>
  <si>
    <t>Нитросорбид, таблетки, 10 мг №50, Обновление ЗАО[Россия]</t>
  </si>
  <si>
    <t>Изосорбида мононитрат, капсулы пролонгированного действия, 50 мг №30</t>
  </si>
  <si>
    <t>Аллопуринол, таблетки, 100 мг №50</t>
  </si>
  <si>
    <t>Аллопуринол, таблетки, 100 мг №50, Органика ОАО [Россия]</t>
  </si>
  <si>
    <t>Амброксол, сироп, 30мг|10 мл / 100 мл №1</t>
  </si>
  <si>
    <t>Рисперидон, порошок для приготовления суспензии для внутримышечного введения пролонгированного действия, 25 мг №1</t>
  </si>
  <si>
    <t>Рисполепт Конста, порошок для приготовления суспензии для внутримышечного введения пролонгированного действия, 25 мг №1, Янссен-Силаг АГ [Швейцария], произведено Алкермес Контроллед Терапеутикс II [США]</t>
  </si>
  <si>
    <t>Рисперидон, порошок для приготовления суспензии для внутримышечного введения пролонгированного действия, 37.5 мг №1</t>
  </si>
  <si>
    <t>Мадопар быстродействующие таблетки (диспергируемые) "125", таблетки диспергируемые, 100 мг+25 мг №100, Ф.Хоффманн-Ля Рош Лтд [Швейцария], произведено Рош С.п.А. [Италия], упаковано Ф.Хоффманн-Ля Рош Лтд [Швейцария]</t>
  </si>
  <si>
    <t>Леводопа+Бенсеразид, таблетки, 200 мг+50 мг №100</t>
  </si>
  <si>
    <t>Мадопар "250", таблетки, 200 мг+50 мг №100, Ф.Хоффманн-Ля Рош Лтд [Швейцария]</t>
  </si>
  <si>
    <t>Леводопа+Карбидопа, таблетки, 250 мг+25 мг №100</t>
  </si>
  <si>
    <t>Тидомет форте, таблетки, 250 мг+25 мг №100, Торрент Фармасьютикалс Лтд [Индия]</t>
  </si>
  <si>
    <t>Левомепромазин, таблетки покрытые оболочкой, 25 мг №50</t>
  </si>
  <si>
    <t>Тизерцин, таблетки покрытые оболочкой, 25 мг №50, Эгис Фармацевтический завод А.О. [Венгрия]</t>
  </si>
  <si>
    <t>Летрозол, таблетки покрытые оболочкой, 2.5 мг №30</t>
  </si>
  <si>
    <t>Фемара, таблетки покрытые оболочкой, 2.5 мг №30, Новартис Фарма АГ [Швейцария], произведено Новартис Фарма Штейн АГ [Швейцария]</t>
  </si>
  <si>
    <t>Лизатов бактерий смесь, спрей назальный, 20 мл №1</t>
  </si>
  <si>
    <t>Клексан, раствор для подкожного введения, 4 тыс.анти-Ха МЕ / 0.4 мл №10, Лаборатории Авентис [Франция], произведено Авентис Фарма Спесиалитес [Франция]</t>
  </si>
  <si>
    <t>Клексан, раствор для подкожного введения, 8 тыс.анти-Ха МЕ / 0.8 мл №10, Лаборатории Авентис [Франция], произведено Авентис Фарма Спесиалитес [Франция]</t>
  </si>
  <si>
    <t>Эпрекс, раствор для внутривенного и подкожного введения, 10 тыс.МЕ / 1 мл №6, Силаг АГ [Швейцария]</t>
  </si>
  <si>
    <t>Эпрекс, раствор для внутривенного и подкожного введения, 2 тыс.МЕ / 0.5 мл №6, Силаг АГ [Швейцария]</t>
  </si>
  <si>
    <t>Рекормон, раствор для внутривенного и подкожного введения, 10 тыс.МЕ / 0.6 мл №6, Ф.Хоффманн-Ля Рош Лтд [Швейцария], произведено Рош Диагностикс ГмбХ [Германия]</t>
  </si>
  <si>
    <t>Инсулин-изофан [человеческий генно-инженерный], суспензия для подкожного введения, 100 МЕ/мл / 5 мл №5</t>
  </si>
  <si>
    <t>Интерферон альфа-2a, лиофилизат для приготовления раствора для внутримышечного и местного применения, 3 млн.МЕ №5</t>
  </si>
  <si>
    <t>Клопидогрел, таблетки покрытые оболочкой, 75 мг №14</t>
  </si>
  <si>
    <t>Плавикс, таблетки покрытые оболочкой, 75 мг №14, Санофи-Винтроп Индастри, Франция</t>
  </si>
  <si>
    <t>Паклитаксел, концентрат для приготовления раствора для инфузий, 6 мг/мл / 5 мл №1</t>
  </si>
  <si>
    <t>Ацетилсалициловая кислота, таблетки покрытые кишечнорастворимой пленочной оболочкой, 100 мг №30</t>
  </si>
  <si>
    <t>Тромбо АСС, таблетки покрытые кишечнорастворимой пленочной оболочкой, 100 мг №30, Ланнахер Хайльмиттель ГмбХ [Австрия]</t>
  </si>
  <si>
    <t>Ацетилцистеин, таблетки шипучие, 100 мг №20</t>
  </si>
  <si>
    <t>Ацетилцистеин, таблетки шипучие, 200 мг №20</t>
  </si>
  <si>
    <t>Ацетилцистеин, таблетки шипучие, 600 мг №10</t>
  </si>
  <si>
    <t>АЦЦ Лонг, таблетки шипучие, 600 мг №10, Гексал АГ [Германия], произведено Салютас Фарма ГмбХ [Германия]</t>
  </si>
  <si>
    <t>Бевацизумаб, концентрат для приготовления раствора для инфузий, 25 мг/мл / 16 мл №1</t>
  </si>
  <si>
    <t>Авастин, концентрат для приготовления раствора для инфузий, 25 мг/мл / 16 мл №1, Ф.Хоффманн-Ля Рош Лтд [Швейцария], произведено Дженентек Инк [США], упаковано Ф.Хоффманн-Ля Рош Лтд [Швейцария]</t>
  </si>
  <si>
    <t>Бевацизумаб, концентрат для приготовления раствора для инфузий, 25 мг/мл / 4 мл №1</t>
  </si>
  <si>
    <t>Авастин, концентрат для приготовления раствора для инфузий, 25 мг/мл / 4 мл №1, Ф.Хоффманн-Ля Рош Лтд [Швейцария], произведено Дженентек Инк [США], упаковано Ф.Хоффманн-Ля Рош Лтд [Швейцария]</t>
  </si>
  <si>
    <t>Беклометазон, аэрозоль для ингаляций дозированный, 0.1 мг/доза / 200 доз №1</t>
  </si>
  <si>
    <t>Беклометазон, аэрозоль для ингаляций дозированный, 0.25 мг/доза / 200 доз №1</t>
  </si>
  <si>
    <t>Беклометазон, аэрозоль для ингаляций дозированный, 50 мкг/доза / 200 доз №1</t>
  </si>
  <si>
    <t>Кленил, аэрозоль для ингаляций дозированный, 50 мкг/доза / 200 доз №1, Кьези Фармацевтичи С.п.А. [Италия]</t>
  </si>
  <si>
    <t>Беклометазон, спрей назальный дозированный, 50 мкг/доза / 200 доз №1</t>
  </si>
  <si>
    <t>Альдецин, спрей назальный дозированный, 50 мкг/доза / 200 доз №1, Шеринг-Плау Лабо Н.В. [Бельгия]</t>
  </si>
  <si>
    <t>Бензобарбитал, таблетки, 100 мг №50</t>
  </si>
  <si>
    <t>Бенциклан, таблетки, 100 мг №50</t>
  </si>
  <si>
    <t>Бетагистин, таблетки, 16 мг №30</t>
  </si>
  <si>
    <t>Бетасерк, таблетки, 16 мг №30, Солвей Фармасьютикалз Б.В. [Нидерланды]</t>
  </si>
  <si>
    <t>Бетагистин, таблетки, 24 мг №20</t>
  </si>
  <si>
    <t>Диферелин, лиофилизат для приготовления суспензии для внутримышечного введения пролонгированного действия, 3.75 мг №1, Бофур Ипсен Интернасьональ [Франция], произведено Ипсен Фарма Биотек [Франция]</t>
  </si>
  <si>
    <t>Троксерутин, капсулы, 300 мг №30</t>
  </si>
  <si>
    <t>раствор  д/и ампулы</t>
  </si>
  <si>
    <t xml:space="preserve">5 мл </t>
  </si>
  <si>
    <t>3 тыс.ЕД 0,3 мл</t>
  </si>
  <si>
    <t>2 тыс.ЕД 0,5 мл</t>
  </si>
  <si>
    <t>Панкреатин</t>
  </si>
  <si>
    <t>Бетаметазон, крем для наружного применения, 0.1% / 30 г №1</t>
  </si>
  <si>
    <t>Целестодерм-В, крем для наружного применения, 0.1% / 30 г №1, Шеринг-Плау Лабо Н.В. [Бельгия]</t>
  </si>
  <si>
    <t>Бикалутамид, таблетки покрытые оболочкой, 150 мг №28</t>
  </si>
  <si>
    <t>Диован, таблетки покрытые оболочкой, 80 мг №28, Новартис Фарма АГ [Швейцария], произведено Новартис Фарма Штейн АГ [Швейцария]</t>
  </si>
  <si>
    <t>Вальпроевая кислота, сироп, 50 мг/мл / 100 мл №1</t>
  </si>
  <si>
    <t>Вальпроевая кислота, сироп, 50 мг/мл / 150 мл №1</t>
  </si>
  <si>
    <t>Винпоцетин, таблетки, 5 мг №50</t>
  </si>
  <si>
    <t>Галантамин, таблетки покрытые оболочкой, 8 мг №56</t>
  </si>
  <si>
    <t>Реминил, таблетки покрытые оболочкой, 8 мг №56, Янссен Фармацевтика Н.В. [Бельгия], произведено Янссен-Силаг С.п.А. [Италия]</t>
  </si>
  <si>
    <t>Галоперидол, таблетки, 1.5 мг №50</t>
  </si>
  <si>
    <t>Галоперидол-Акри, таблетки, 1.5 мг №50, Акрихин ХФК ОАО [Россия]</t>
  </si>
  <si>
    <t>Галоперидол, таблетки, 5 мг №50</t>
  </si>
  <si>
    <t>Галоперидол, таблетки, 5 мг №50, Канонфарма продакшн ЗАО [Россия]</t>
  </si>
  <si>
    <t>10 мг</t>
  </si>
  <si>
    <t>Амлодипин</t>
  </si>
  <si>
    <t>5 мг</t>
  </si>
  <si>
    <t>250 мг</t>
  </si>
  <si>
    <t>таблетки покрытые пленочной оболочкой</t>
  </si>
  <si>
    <t>1 мг</t>
  </si>
  <si>
    <t>Анастрозол</t>
  </si>
  <si>
    <t xml:space="preserve">100 мг </t>
  </si>
  <si>
    <t>20 мг</t>
  </si>
  <si>
    <t>Аторвастатин</t>
  </si>
  <si>
    <t>Ацетазоламид</t>
  </si>
  <si>
    <t xml:space="preserve"> таблетки покрытые кишечнорастворимой оболочкой</t>
  </si>
  <si>
    <t>50 мг</t>
  </si>
  <si>
    <t>Ацетилсалициловая кислота</t>
  </si>
  <si>
    <t>таблетки шипучие</t>
  </si>
  <si>
    <t>Гексал АГ [Германия], произведено Салютас Фарма ГмбХ [Германия]</t>
  </si>
  <si>
    <t>600 мг</t>
  </si>
  <si>
    <t>Ацетилцистеин</t>
  </si>
  <si>
    <t>аэрозоль для ингаляций дозированный</t>
  </si>
  <si>
    <t>Касодекс, таблетки покрытые оболочкой, 150 мг №28, АстраЗенека ЮК Лтд [Великобритания], произведено АстраЗенека ГмбХ [Германия]</t>
  </si>
  <si>
    <t>Бикалутамид, таблетки покрытые оболочкой, 50 мг №28</t>
  </si>
  <si>
    <t>Касодекс, таблетки покрытые оболочкой, 50 мг №28, АстраЗенека ЮК Лтд [Великобритания], произведено АстраЗенека ГмбХ [Германия]</t>
  </si>
  <si>
    <t>Бисопролол, таблетки покрытые оболочкой, 10 мг №30</t>
  </si>
  <si>
    <t>Коронал, таблетки покрытые оболочкой, 10 мг №30, Зентива а.с. [Словацкая Республика]</t>
  </si>
  <si>
    <t>Диазепам, таблетки, 5 мг №20</t>
  </si>
  <si>
    <t>Седуксен, таблетки, 5 мг №20, Гедеон Рихтер-РУС ЗАО [Россия]</t>
  </si>
  <si>
    <t>Дигоксин, таблетки, 0.25 мг №30</t>
  </si>
  <si>
    <t>Дигоксин, таблетки, 0.25 мг №30, Мосхимфармпрепараты им.Н.А.Семашко ОАО [Россия]</t>
  </si>
  <si>
    <t>Диклофенак, мазь для наружного применения, 1% / 30 г №1</t>
  </si>
  <si>
    <t>Диклофенак, таблетки 100 мг №20</t>
  </si>
  <si>
    <t>Диклофенак, таблетки покрытые кишечнорастворимой оболочкой, 25 мг №30</t>
  </si>
  <si>
    <t>Эмоксипин, капли глазные, 1% / 5 мл №1, Московский эндокринный завод [Россия]</t>
  </si>
  <si>
    <t>Периндоприл+Индапамид, таблетки, 2,5 мг+0.625 мг №30</t>
  </si>
  <si>
    <t>Нолипрел  А, таблетки, 2,5 мг+0.625 мг №30, Лаборатории Сервье [Франция], произведено Лаборатории Сервье Индастри [Франция]</t>
  </si>
  <si>
    <t>Периндоприл+Индапамид, таблетки, 5 мг+1.25 мг №30</t>
  </si>
  <si>
    <t>Нолипрел А форте, таблетки, 5 мг+1.25 мг №30, Лаборатории Сервье [Франция], произведено Лаборатории Сервье Индастри [Франция]</t>
  </si>
  <si>
    <t>17000nnn</t>
  </si>
  <si>
    <t>Тамоксифен, таблетки, 10 мг №30</t>
  </si>
  <si>
    <t>Веро-Тамоксифен, таблетки, 10 мг №30, Верофарм ОАО [Россия]</t>
  </si>
  <si>
    <t>Топирамат, капсулы, 25 мг №60</t>
  </si>
  <si>
    <t>Топамакс, капсулы, 25 мг №60, Янссен-Силаг АГ [Швейцария], произведено Силаг АГ [Швейцария]</t>
  </si>
  <si>
    <t>Топирамат, капсулы, 50 мг №60</t>
  </si>
  <si>
    <t>Топамакс, капсулы, 50 мг №60, Янссен-Силаг АГ [Швейцария], произведено Силаг АГ [Швейцария]</t>
  </si>
  <si>
    <t>Эналаприла  таблетки, 10 мг №20, Органика ОАО (Новокузнецк) [Россия]</t>
  </si>
  <si>
    <t>Депакин, сироп, 50 мг/мл / 150 мл №1, Санофи-Винтроп Индастри [Франция]</t>
  </si>
  <si>
    <t>Вальпроевая кислота, таблетки пролонгированного действия покрытые оболочкой, 300 мг №100</t>
  </si>
  <si>
    <t>Вальпроевая кислота, таблетки пролонгированного действия покрытые оболочкой, 300 мг №50</t>
  </si>
  <si>
    <t>Конвулекс, таблетки пролонгированного действия покрытые оболочкой, 300 мг №50, Герот Фармацойтика ГмбХ [Австрия]</t>
  </si>
  <si>
    <t>Вальпроевая кислота, таблетки пролонгированного действия покрытые оболочкой, 500 мг №30</t>
  </si>
  <si>
    <t>Вальпроевая кислота, таблетки пролонгированного действия покрытые оболочкой, 500 мг №50</t>
  </si>
  <si>
    <t>Метипред, таблетки, 4 мг №30, Орион Корпорейшн [Финляндия], упаковано Сотекс ФармФирма ЗАО [Россия]</t>
  </si>
  <si>
    <t>Беталок ЗОК табл.с замедл..высв., покрытые оболочкой, 100мг (флаконы полиэт.) №30, Астра Зенека</t>
  </si>
  <si>
    <t>Беталок ЗОК табл.с замедл.высв., покрытые оболочкой, 25мг (блистеры) №14, Астра Зенека</t>
  </si>
  <si>
    <t>Беталок ЗОК табл.с замедл.высв., покрытые оболочкой, 50мг (флаконы полиэт.) №30, Астра Зенека</t>
  </si>
  <si>
    <t>Глюкофаж, таблетки покрытые оболочкой, 1 г №60, Никомед Австрия ГмбХ [Австрия], произведено Мерк Сантэ С.а.С. [Франция]</t>
  </si>
  <si>
    <t>Сетегис, таблетки, 10 мг №30, Эгис Фармацевтический завод ОАО [Венгрия]</t>
  </si>
  <si>
    <t>Теразозин, таблетки, 2 мг №30</t>
  </si>
  <si>
    <t>Кальцитонин</t>
  </si>
  <si>
    <t xml:space="preserve">Кетоаналоги аминокислот </t>
  </si>
  <si>
    <t>Клопидогрел</t>
  </si>
  <si>
    <t xml:space="preserve"> 25 мг</t>
  </si>
  <si>
    <t xml:space="preserve"> 50 мг</t>
  </si>
  <si>
    <t xml:space="preserve"> 2,5 мг</t>
  </si>
  <si>
    <t>Летрозол</t>
  </si>
  <si>
    <t>Лизиноприл</t>
  </si>
  <si>
    <t>50мг</t>
  </si>
  <si>
    <t>Лозартан</t>
  </si>
  <si>
    <t>15 мг</t>
  </si>
  <si>
    <t>Мелоксикам</t>
  </si>
  <si>
    <t>Метилпреднизолон</t>
  </si>
  <si>
    <t>Метопролол</t>
  </si>
  <si>
    <t xml:space="preserve"> 50 мг </t>
  </si>
  <si>
    <t>Метотрексат</t>
  </si>
  <si>
    <t>1 г</t>
  </si>
  <si>
    <t>Метформин</t>
  </si>
  <si>
    <t xml:space="preserve"> 850 мг</t>
  </si>
  <si>
    <t>Конкор Кор, таблетки покрытые оболочкой, 2.5 мг №30, Мерк КГаА [Германия]</t>
  </si>
  <si>
    <t>Бисопролол, таблетки покрытые оболочкой, 5 мг №30</t>
  </si>
  <si>
    <t>Коронал, таблетки покрытые оболочкой, 5 мг №30, Зентива а.с. [Словацкая Республика]</t>
  </si>
  <si>
    <t>Ботулинический токсин типа А-гемагглютинин комплекс, лиофилизат для приготовления раствора для внутримышечного и подкожного введения, 500 ЕД №1</t>
  </si>
  <si>
    <t>Бифидобактерии бифидум, порошок для приема внутрь и местного применения, 500 млн.КОЕ №30</t>
  </si>
  <si>
    <t>Бифидумбактерин, порошок для приема внутрь и местного применения, 500 млн.КОЕ №30, Партнер ЗАО [Россия]</t>
  </si>
  <si>
    <t>Бифидобактерии бифидум, порошок для приема внутрь, 50 млн.КОЭ №30</t>
  </si>
  <si>
    <t>Паклитаксел, концентрат для приготовления раствора для инфузий, 6 мг/мл / 16.7 мл №1</t>
  </si>
  <si>
    <t>Ботулинический токсин типа А-гемагглютинин комплекс, лиофилизат для приготовления раствора для внутримышечного введения, 100 ЕД №1</t>
  </si>
  <si>
    <t>Форма выпуска</t>
  </si>
  <si>
    <t>Дозировка</t>
  </si>
  <si>
    <t>Единица измерения</t>
  </si>
  <si>
    <t>упаковка</t>
  </si>
  <si>
    <t>капсулы</t>
  </si>
  <si>
    <t>500 мг</t>
  </si>
  <si>
    <t>Азитромицин</t>
  </si>
  <si>
    <t>таблетки покрытые оболочкой</t>
  </si>
  <si>
    <t>125 мг</t>
  </si>
  <si>
    <t>Пульмикорт, суспензия для ингаляций, 0.25 мг/мл / 2 мл №20, АстраЗенека АБ [Швеция]</t>
  </si>
  <si>
    <t>Бифидумбактерин форте, порошок для приема внутрь, 50 млн.КОЭ №30, Партнер ЗАО [Россия]</t>
  </si>
  <si>
    <t>Симбикорт Турбухалер, порошок для ингаляций дозированный, 4.5 мкг+160 мкг/доза / 60 доз №1, АстраЗенека АБ [Швеция]</t>
  </si>
  <si>
    <t>Симбикорт Турбухалер, порошок для ингаляций дозированный, 4.5 мкг+80 мкг/доза / 60 доз №1, АстраЗенека АБ [Швеция]</t>
  </si>
  <si>
    <t>Конвулекс, сироп, 50 мг/мл / 100 мл №1, Герот Фармацойтика ГмбХ [Австрия]</t>
  </si>
  <si>
    <t>Вальпарин ХР, таблетки пролонгированного действия покрытые пленочной оболочкой, 500 мг №100, Торрент Фармасьютикалс Лтд [Индия]</t>
  </si>
  <si>
    <t>Велаксин, таблетки, 75 мг №28, Эгис Фармацевтический завод А.О. [Венгрия]</t>
  </si>
  <si>
    <t>60 мг</t>
  </si>
  <si>
    <t>25 мг</t>
  </si>
  <si>
    <t xml:space="preserve"> 3.5 мг</t>
  </si>
  <si>
    <t>Глибенкламид</t>
  </si>
  <si>
    <t>таблетки с модифицированным высвобождением</t>
  </si>
  <si>
    <t>Гликлазид</t>
  </si>
  <si>
    <t xml:space="preserve">30 мг </t>
  </si>
  <si>
    <t>Глимепирид</t>
  </si>
  <si>
    <t>3 мг</t>
  </si>
  <si>
    <t>Гозерелин</t>
  </si>
  <si>
    <t>3, 6 мг</t>
  </si>
  <si>
    <t xml:space="preserve"> капсулы для подкожного введения пролонгированного действия</t>
  </si>
  <si>
    <t xml:space="preserve"> 0.2 мг </t>
  </si>
  <si>
    <t>Десмопрессин</t>
  </si>
  <si>
    <t>4 мг</t>
  </si>
  <si>
    <t>раствор для внутривенного введения</t>
  </si>
  <si>
    <t>20 мг/мл / 5 мл</t>
  </si>
  <si>
    <t>Железа [III] гидроксид сахарозный комплекс</t>
  </si>
  <si>
    <t>Железа сульфат+Аскорбиновая кислота</t>
  </si>
  <si>
    <t>Изосорбида динитрат</t>
  </si>
  <si>
    <t>таблетки пролонгированного действия</t>
  </si>
  <si>
    <t xml:space="preserve"> 40 мг</t>
  </si>
  <si>
    <t>Изосорбида мононитрат</t>
  </si>
  <si>
    <t xml:space="preserve"> таблетки пролонгированного действия</t>
  </si>
  <si>
    <t xml:space="preserve"> таблетки покрытые  пленочной  оболочкой</t>
  </si>
  <si>
    <t>Индапамид</t>
  </si>
  <si>
    <t>суспензия для подкожного введения</t>
  </si>
  <si>
    <t>100 МЕ/мл / 3 мл</t>
  </si>
  <si>
    <t>раствор для внутривенного и подкожного введения</t>
  </si>
  <si>
    <t>Флупентиксол, таблетки покрытые сахарной оболочкой, 1 мг №50</t>
  </si>
  <si>
    <t>Формотерол, порошок для ингаляций, 9 мкг/доза / 60 доз №1</t>
  </si>
  <si>
    <t>Хлорамбуцил, таблетки покрытые оболочкой, 2 мг №25</t>
  </si>
  <si>
    <t xml:space="preserve"> Герот Фармацойтика ГмбХ [Австрия</t>
  </si>
  <si>
    <t>Сан Фармасьютикал Индастриз Лтд [Индия]</t>
  </si>
  <si>
    <t>Эгис Фармацевтический завод А.О. [Венгрия]</t>
  </si>
  <si>
    <t>Зентива а.с. - Словацкая Республика</t>
  </si>
  <si>
    <t xml:space="preserve">таблетки покрытые пленочной оболочкой </t>
  </si>
  <si>
    <t xml:space="preserve"> ОАО "Фармстандарт-Томскхимфарм" [Россия]</t>
  </si>
  <si>
    <t>ЗАО "Северная звезда" [Россия]</t>
  </si>
  <si>
    <t>таблетки покрытые пленочной  оболочкой</t>
  </si>
  <si>
    <t xml:space="preserve"> 4.5 мкг+160 мкг/доза /  120 доз </t>
  </si>
  <si>
    <t>ОАО "Биохимик"  [Россия]</t>
  </si>
  <si>
    <t xml:space="preserve"> таблетки покрытые  оболочкой</t>
  </si>
  <si>
    <t>20 мкг/доза 200 доз</t>
  </si>
  <si>
    <t>Меркле ГмбХ - Германия</t>
  </si>
  <si>
    <t>раствор для приема внутрь и ингаляций 7,5 мг/мл</t>
  </si>
  <si>
    <t>Галоперидол деканоат, раствор для внутримышечного введения [масляный], 50 мг/мл / 1 мл №5, Гедеон Рихтер А.О., [Венгрия]</t>
  </si>
  <si>
    <t>Галоперидол, раствор для внутримышечного введения [масляный], 50 мг/мл / 1 мл №5</t>
  </si>
  <si>
    <t>Инсулин гларгин, раствор для подкожного введения, 100 МЕ/мл / 3 мл №5</t>
  </si>
  <si>
    <t>Лантус, раствор для подкожного введения, 100 МЕ/мл / 3 мл №5, Авентис Фарма Дойчланд ГмбХ [Германия]</t>
  </si>
  <si>
    <t>Инсулин двухфазный [человеческий генно-инженерный], суспензия для подкожного введения, 100 МЕ/мл / 10 мл №1</t>
  </si>
  <si>
    <t>Инсулин двухфазный [человеческий генно-инженерный], суспензия для подкожного введения, 100 МЕ/мл / 3 мл №5</t>
  </si>
  <si>
    <t>Инсулин детемир, раствор для подкожного введения, 100 ЕД/мл / 3 мл №5</t>
  </si>
  <si>
    <t>Левемир ФлексПен, раствор для подкожного введения, 100 ЕД/мл / 3 мл №5, Ново Нордиск А/С [Дания]</t>
  </si>
  <si>
    <t>Инсулин лизпро, раствор для инъекций, 100 МЕ/мл / 3 мл №5</t>
  </si>
  <si>
    <t>Хумалог, раствор для инъекций, 100 МЕ/мл / 3 мл №5, Лилли Франс С.А.С. [Франция]</t>
  </si>
  <si>
    <t>Инсулин растворимый [человеческий генно-инженерный], раствор для инъекций, 100 МЕ/мл / 10 мл №1</t>
  </si>
  <si>
    <t>Актрапид НМ, раствор для инъекций, 100 МЕ/мл / 10 мл №1, Ново Нордиск А/С [Дания]</t>
  </si>
  <si>
    <t>Темодал, капсулы, 20 мг №5, Шеринг-Плау Лабо Н.В. [Бельгия], произведено Орион Фарма [Финляндия], упаковано Шеринг-Плау Лабо Н.В. [Бельгия]</t>
  </si>
  <si>
    <t>Темозоломид, капсулы, 250 мг №5</t>
  </si>
  <si>
    <t>Темодал, капсулы, 250 мг №5, Шеринг-Плау Лабо Н.В. [Бельгия], произведено Орион Фарма [Финляндия], упаковано Шеринг-Плау Лабо Н.В. [Бельгия]</t>
  </si>
  <si>
    <t>ИРС 19, спрей назальный, 20 мл №1, Солвей Фармасьютикалз С.А.С. [Франция]</t>
  </si>
  <si>
    <t>Лизиноприл, таблетки, 10 мг №20</t>
  </si>
  <si>
    <t>Лизиноприл, таблетки, 2.5 мг №28</t>
  </si>
  <si>
    <t>Лизиноприл, таблетки, 20 мг №20</t>
  </si>
  <si>
    <t>Лизиноприл, таблетки, 5 мг №30</t>
  </si>
  <si>
    <t>Лизиноприл, таблетки, 5 мг №30, АЛСИ фарма ЗАО [Россия]</t>
  </si>
  <si>
    <t>Лиотиронин, таблетки, 50 мкг №60</t>
  </si>
  <si>
    <t>Вазокардин, таблетки, 50 мг №50, Зентива а.с. [Словацкая Республика]</t>
  </si>
  <si>
    <t>Метотрексат, таблетки покрытые оболочкой, 2.5 мг №50</t>
  </si>
  <si>
    <t>Аминазин, драже, 100 мг №10, Щелковский витаминный завод ОАО [Россия]</t>
  </si>
  <si>
    <t>Рисполепт Конста, порошок для приготовления суспензии для внутримышечного введения пролонгированного действия, 37.5 мг №1, Янссен-Силаг АГ [Швейцария], произведено Алкермес Контроллед Терапеутикс II [США]</t>
  </si>
  <si>
    <t>Циклоспорин, раствор для приема внутрь, 100 мг/мл / 50 мл №1</t>
  </si>
  <si>
    <t>Эли Лилли Восток С.А. [Швейцария], произведено Лилли Франс С.А.С. [Франция]</t>
  </si>
  <si>
    <t xml:space="preserve"> Берингер Ингельхайм Фарма ГмбХ и Ко.КГ [Германия]</t>
  </si>
  <si>
    <t>Сандиммун Неорал, капсулы мягкие, 50 мг №50, Новартис Фарма АГ [Швейцария], произведено Р.П.Шерер ГмбХ и Ко.КГ [Германия], упаковано Скопинский фармацевтический завод ЗАО [Россия]</t>
  </si>
  <si>
    <t>Андрокур, таблетки, 50 мг №50, Шеринг АГ [Германия], упаковано Шеринг ГмбХ и Ко.Продукционс КГ [Германия]</t>
  </si>
  <si>
    <t>Атровент, раствор для ингаляций, 0.25 мг/мл / 20 мл №1, Берингер Ингельхайм Интернешнл ГмбХ [Германия], произведено Институт де Анжели С.р.л. [Италия]</t>
  </si>
  <si>
    <t>Курантил N 75, таблетки покрытые оболочкой, 75 мг №40, Берлин-Хеми АГ/Менарини Групп [Германия]</t>
  </si>
  <si>
    <t xml:space="preserve"> Берингер Ингельхайм Интернешнл ГмбХ [Германия], произведено Институт де Анжели С.р.л. [Италия]</t>
  </si>
  <si>
    <t xml:space="preserve"> Фрезениус Каби Дойчланд ГмбХ [Германия]</t>
  </si>
  <si>
    <t>Сотекс ФармФирма ЗАО [Россия]</t>
  </si>
  <si>
    <t>Технология лекарств ОАО [Россия]</t>
  </si>
  <si>
    <t>ЗиО-Здоровье ЗАО [Россия]</t>
  </si>
  <si>
    <t>Северная  звезда ЗАО [Россия]</t>
  </si>
  <si>
    <t xml:space="preserve"> Фармстандарт ОАО [Россия]</t>
  </si>
  <si>
    <t xml:space="preserve">КРКА-Рус [Россия] </t>
  </si>
  <si>
    <t>Алгелдрат+Магния гидроксид, суспензия для приема внутрь, 250 мл №1</t>
  </si>
  <si>
    <t>Маалокс, суспензия для приема внутрь, 250 мл №1, Авентис Фарма С.п.А. [Италия]</t>
  </si>
  <si>
    <t>Альфакальцидол, капсулы, 0.25 мкг №30</t>
  </si>
  <si>
    <t>Альфа Д3-Тева, капсулы, 0.25 мкг №30, Тева Фармацевтические Предприятия Лтд [Израиль]</t>
  </si>
  <si>
    <t>Альфакальцидол, капсулы, 1 мкг №30</t>
  </si>
  <si>
    <t>Этальфа, капсулы, 1 мкг №30, Лео Фармасьютикал Продактс [Дания]</t>
  </si>
  <si>
    <t>Рекормон, раствор для внутривенного и подкожного введения, 2 тыс.МЕ / 0.3 мл №6, Ф.Хоффманн-Ля Рош Лтд [Швейцария], произведено Рош Диагностикс ГмбХ [Германия]</t>
  </si>
  <si>
    <t>Трийодтиронин 50 Берлин-Хеми, таблетки, 50 мкг №60, Берлин-Хеми АГ/Менарини Групп [Германия]</t>
  </si>
  <si>
    <t>Лозартан, таблетки покрытые оболочкой, 12.5 мг №30</t>
  </si>
  <si>
    <t>Лозап, таблетки покрытые оболочкой, 12.5 мг №30, Зентива а.с. [Чешская Республика]</t>
  </si>
  <si>
    <t>Лозартан, таблетки покрытые оболочкой, 50 мг №30</t>
  </si>
  <si>
    <t>Лозап, таблетки покрытые оболочкой, 50 мг №30, Зентива а.с. [Чешская Республика]</t>
  </si>
  <si>
    <t>Лоратадин, таблетки, 10 мг №10</t>
  </si>
  <si>
    <t>Мебеверин, капсулы пролонгированного действия, 200 мг №30</t>
  </si>
  <si>
    <t>Дюспаталин, капсулы пролонгированного действия, 200 мг №30, Солвей Фармасьютикалз Б.В. [Нидерланды]</t>
  </si>
  <si>
    <t>Мелоксикам, таблетки, 15 мг №20</t>
  </si>
  <si>
    <t>Мовасин, таблетки, 15 мг №20, Синтез АКО ОАО [Россия]</t>
  </si>
  <si>
    <t>Мелоксикам, таблетки, 7.5 мг №20</t>
  </si>
  <si>
    <t>Изосорбида мононитрат, таблетки пролонгированного действия, 60 мг №30</t>
  </si>
  <si>
    <t>Пектрол, таблетки пролонгированного действия, 60 мг №30, КРКА д.д. [Словения]</t>
  </si>
  <si>
    <t>Изосорбида мононитрат, таблетки, 20 мг №30</t>
  </si>
  <si>
    <t>Моносан, таблетки, 20 мг №30, ПРО.МЕД.ЦС Прага а.о. [Чешская Республика]</t>
  </si>
  <si>
    <t>Иматиниб, капсулы, 100 мг №120</t>
  </si>
  <si>
    <t>Имипрамин, драже, 25 мг №50</t>
  </si>
  <si>
    <t>Мелипрамин, драже, 25 мг №50, Эгис Фармацевтический завод А.О. [Венгрия]</t>
  </si>
  <si>
    <t>Иммуноглобулин человека нормальный, раствор для инфузий, 50 мг/мл / 100 мл №1</t>
  </si>
  <si>
    <t>Октагам, раствор для инфузий, 50 мг/мл / 100 мл №1, Октафарма Фармацевтика ПродуктионсГмбХ [Австрия]</t>
  </si>
  <si>
    <t>Лаборатория Гуидотти С.п.А. [Италия], произведено Берлин-Хеми АГ [Германия]</t>
  </si>
  <si>
    <t>Глаксо Вэллком Продакшен [Франция]</t>
  </si>
  <si>
    <t xml:space="preserve"> Оболенское  ФП  ЗАО [Россия]</t>
  </si>
  <si>
    <t>Солвей Фармасьютикалз ГмбХ [Германия]</t>
  </si>
  <si>
    <t xml:space="preserve"> Берлин-Хеми АГ/Менарини Групп [Германия]</t>
  </si>
  <si>
    <t xml:space="preserve"> Фармстандарт ОАО [Россия] </t>
  </si>
  <si>
    <t>Мосхимфармпрепараты ОАО [Россия]</t>
  </si>
  <si>
    <t>Лантус СолоСтар</t>
  </si>
  <si>
    <t>Вл., Пр. - Санофи-Авентис Дойчланд ГмбХ - Германия; Уп. - Санофи-Авентис Восток ЗАО - Россия</t>
  </si>
  <si>
    <t xml:space="preserve">раствор для подкожного введения, шприц-ручки "СолоСтар" одноразовые </t>
  </si>
  <si>
    <t>Анастрозол, таблетки покрытые оболочкой, 1 мг №28</t>
  </si>
  <si>
    <t>Хлорпромазин, драже, 25 мг №10</t>
  </si>
  <si>
    <t>Аминазин, драже, 25 мг №10, Щелковский витаминный завод ОАО [Россия]</t>
  </si>
  <si>
    <t>Хлорпромазин, драже, 50 мг №10</t>
  </si>
  <si>
    <t>Аминазин, драже, 50 мг №10, Щелковский витаминный завод ОАО [Россия]</t>
  </si>
  <si>
    <t>Хлорпротиксен, таблетки покрытые оболочкой, 15 мг №30</t>
  </si>
  <si>
    <t>Хлорпротиксен, таблетки покрытые оболочкой, 15 мг №30, Зентива а.с. [Чешская Республика]</t>
  </si>
  <si>
    <t>Хлорпротиксен, таблетки покрытые оболочкой, 25 мг №100</t>
  </si>
  <si>
    <t>Труксал, таблетки покрытые оболочкой, 25 мг №100, Х.Лундбек А/О [Дания]</t>
  </si>
  <si>
    <t>Хлорпротиксен, таблетки покрытые оболочкой, 50 мг №50</t>
  </si>
  <si>
    <t>Труксал, таблетки покрытые оболочкой, 50 мг №50, Х.Лундбек А/О [Дания]</t>
  </si>
  <si>
    <t>Целекоксиб, капсулы, 200 мг №10</t>
  </si>
  <si>
    <t>Глемаз, таблетки, 4 мг №30, Кимика Монтпеллиер С.А. [Аргентина]</t>
  </si>
  <si>
    <t>Гозерелин, капсулы для подкожного введения пролонгированного действия, 10.8 мг №1</t>
  </si>
  <si>
    <t>Беродуал, раствор для ингаляций, 0.25 мг+0.5 мг/мл / 20 мл №1, Берингер Ингельхайм Интернешнл ГмбХ [Германия], произведено Институт де Анжели С.р.л. [Италия]</t>
  </si>
  <si>
    <t>Миакальцик, спрей назальный дозированный, 200 МЕ/доза / 14 доз №1, Новартис Фарма АГ [Швейцария], произведено Новартис Фарма АГ [Швейцария], произведено Новартис Фарма С.А.С. [Франция]</t>
  </si>
  <si>
    <t>Сероквель, таблетки покрытые оболочкой, 100 мг №60, АстраЗенека ЮК Лтд [Великобритания], упаковано ЗиО-Здоровье ЗАО [Россия]</t>
  </si>
  <si>
    <t>Сероквель, таблетки покрытые оболочкой, 200 мг №60, АстраЗенека ЮК Лтд [Великобритания], упаковано ЗиО-Здоровье ЗАО [Россия]</t>
  </si>
  <si>
    <t>аэрозоль</t>
  </si>
  <si>
    <t>12 мл</t>
  </si>
  <si>
    <t xml:space="preserve"> 18 мкг</t>
  </si>
  <si>
    <t>50 мг/мл / 2 мл</t>
  </si>
  <si>
    <t>таблетки  покрытые  пленочной  оболочкой</t>
  </si>
  <si>
    <t>Эпоэтин бета, раствор для внутривенного и подкожного введения, 30 тыс.МЕ / 0.6 мл №1</t>
  </si>
  <si>
    <t>Эпросартан+Гидрохлоротиазид, таблетки покрытые оболочкой, 600 мг+12.5 мг №14</t>
  </si>
  <si>
    <t>Эсциталопрам, таблетки покрытые оболочкой, 10 мг №56</t>
  </si>
  <si>
    <t>Этилметилгидроксипиридина сукцинат, таблетки покрытые пленочной оболочкой, 125 мг №30</t>
  </si>
  <si>
    <t>Этопозид, капсулы, 100 мг №10</t>
  </si>
  <si>
    <t>Ластет, капсулы, 100 мг №10, Ниппон Каяку Ко.Лтд [Япония]</t>
  </si>
  <si>
    <t>Этосуксимид, капсулы, 250 мг №120</t>
  </si>
  <si>
    <t>Суксилеп, капсулы, 250 мг №120, Йенафарм ГмбХ и Ко.КГ [Германия]</t>
  </si>
  <si>
    <t>Интерферон альфа-2a, лиофилизат для приготовления раствора для внутримышечного и местного применения, 5 млн.МЕ №5</t>
  </si>
  <si>
    <t>Интерферон альфа-2a, лиофилизат для приготовления раствора для внутримышечного и местного применения, 500 тыс.МЕ №5</t>
  </si>
  <si>
    <t>Зомета, концентрат для приготовления раствора для инфузий, 4 мг / 5 мл №1, Новартис Фарма АГ [Швейцария]</t>
  </si>
  <si>
    <t>Зуклопентиксол, таблетки покрытые оболочкой, 10 мг №100</t>
  </si>
  <si>
    <t>Клопиксол, таблетки покрытые оболочкой, 10 мг №100, Х.Лундбек А/О [Дания]</t>
  </si>
  <si>
    <t>Ибупрофен, крем для наружного применения, 5% / 50 г №1</t>
  </si>
  <si>
    <t>Долгит крем, крем для наружного применения, 5% / 50 г №1, Долоргит ГмбХ и Ко.КГ [Германия]</t>
  </si>
  <si>
    <t>Рекормон, раствор для внутривенного и подкожного введения, 30 тыс.МЕ / 0.6 мл №1, Ф.Хоффманн-Ля Рош Лтд [Швейцария], произведено Рош Диагностикс ГмбХ [Германия]</t>
  </si>
  <si>
    <t>Клонидин, таблетки, 0.15 мг №50</t>
  </si>
  <si>
    <t>Венофер, раствор для внутривенного введения, 20 мг/мл / 5 мл №5, Вифор (Интернэшнл) Инк [Швейцария]</t>
  </si>
  <si>
    <t>Железа сульфат+Аскорбиновая кислота, таблетки покрытые оболочкой, №50</t>
  </si>
  <si>
    <t>Сорбифер Дурулес, таблетки покрытые оболочкой, №50, Эгис Фармацевтический завод А.О. [Венгрия]</t>
  </si>
  <si>
    <t>Золедроновая кислота, концентрат для приготовления раствора для инфузий, 4 мг / 5 мл №1</t>
  </si>
  <si>
    <t>Хумулин M3, суспензия для подкожного введения, 100 МЕ/мл / 3 мл №5, Эли Лилли Восток С.А. [Швейцария], произведено Лилли Франс С.А.С. [Франция]</t>
  </si>
  <si>
    <t>Биосулин Р, раствор для инъекций, 100 МЕ/мл / 10 мл №1, Марвел ЛайфСайнсез Пвт.Лтд [Индия], произведено Фармстандарт-Уфимский витаминный завод ОАО [Россия]</t>
  </si>
  <si>
    <t>Биосулин Н, суспензия для подкожного введения, 100 МЕ/мл / 10 мл №1, Марвел ЛайфСайнсез Пвт.Лтд [Индия], произведено Фармстандарт-Уфимский витаминный завод ОАО [Россия]</t>
  </si>
  <si>
    <t>Биосулин Н, суспензия для подкожного введения, 100 МЕ/мл / 3 мл №5, Марвел ЛайфСайнсез Пвт.Лтд [Индия], произведено Фармстандарт-Уфимский витаминный завод ОАО [Россия]</t>
  </si>
  <si>
    <t>Инсуман Базал ГТ, суспензия для подкожного введения, 100 МЕ/мл / 3 мл №5, Авентис Фарма Дойчланд ГмбХ [Германия]</t>
  </si>
  <si>
    <t>Инсуман Базал ГТ, суспензия для подкожного введения, 100 МЕ/мл / 5 мл №5, Авентис Фарма Дойчланд ГмбХ [Германия]</t>
  </si>
  <si>
    <t>Паксен, концентрат для приготовления раствора для инфузий, 6 мг/мл / 5 мл №1, АЙВЭКС-ЧР а.с. [Чешская Республика]</t>
  </si>
  <si>
    <t>Паклитаксел, концентрат для приготовления раствора для инфузий, 6 мг/мл / 50 мл №1</t>
  </si>
  <si>
    <t>Абитаксел, концентрат для приготовления раствора для инфузий, 6 мг/мл / 50 мл №1, Лаборатория Тютор С.А.С.И.Ф.И.А. [Аргентина], произведено Лаборатория Хемепе [Аргентина]</t>
  </si>
  <si>
    <t>Панкреатин, капсулы, 10 000, 150мг №20</t>
  </si>
  <si>
    <t>Панкреатин, капсулы, 25 000, 300мг №20</t>
  </si>
  <si>
    <t>Панкреатин, таблетки покрытые кишечнорастворимой оболочкой, 10 000 №20</t>
  </si>
  <si>
    <t>Азафен, таблетки, 25 мг №50, Макиз-Фарма ЗАО [Россия]</t>
  </si>
  <si>
    <t>Пирацетам, капсулы, 400 мг №60</t>
  </si>
  <si>
    <t>Пирацетам, капсулы, 400 мг №60, Вертекс ЗАО [Россия]</t>
  </si>
  <si>
    <t>Пирацетам, таблетки покрытые оболочкой, 1.2 г №20</t>
  </si>
  <si>
    <t>Пирацетам, таблетки покрытые оболочкой, 200 мг №60</t>
  </si>
  <si>
    <t>Пирацетам, таблетки покрытые оболочкой, 800 мг №30</t>
  </si>
  <si>
    <t>Производитель</t>
  </si>
  <si>
    <t>Блокатор "медленных" кальциевых каналов</t>
  </si>
  <si>
    <t>Противоопухолевое средство - эстрогенов синтеза ингибитор</t>
  </si>
  <si>
    <t>Бета1-адреноблокатор селективный</t>
  </si>
  <si>
    <t>Гиполипидемическое средство - ГМГ-КоА-редуктазы ингибитор</t>
  </si>
  <si>
    <t>Диуретическое средство</t>
  </si>
  <si>
    <t>НПВП</t>
  </si>
  <si>
    <t>Глюкокортикостероид для местного применения</t>
  </si>
  <si>
    <t>Противоэпилептическое средство</t>
  </si>
  <si>
    <t>Гистамина препарат</t>
  </si>
  <si>
    <t>Противоглаукомное средство - бета-адреноблокатор</t>
  </si>
  <si>
    <t>Противоопухолевое средство - антиандроген</t>
  </si>
  <si>
    <t>Дофаминовых рецепторов агонист</t>
  </si>
  <si>
    <t>Бронходилатирующее средство комбинированное (бета2-адреномиметик селективный+глюкокортикостероид местный)</t>
  </si>
  <si>
    <t>Противоопухолевое средство - гонадотропин-рилизинг гормона аналог</t>
  </si>
  <si>
    <t>Ангиотензина II рецепторов антагонист</t>
  </si>
  <si>
    <t>Антикоагулянтное средство непрямого действия</t>
  </si>
  <si>
    <t>Мозговой кровоток улучшающее средство</t>
  </si>
  <si>
    <t>Глюкокортикостероид</t>
  </si>
  <si>
    <t>Противоопухолевое средство - антиметаболит</t>
  </si>
  <si>
    <t>Инсулин растворимый [человеческий генно-инженерный], раствор для инъекций, 100 МЕ/мл / 5 мл №5</t>
  </si>
  <si>
    <t>Инсуман Рапид ГТ, раствор для инъекций, 100 МЕ/мл / 5 мл №5, Авентис Фарма Дойчланд ГмбХ [Германия]</t>
  </si>
  <si>
    <t>Инсулин-изофан [человеческий генно-инженерный], суспензия для подкожного введения, 100 МЕ/мл / 10 мл №1</t>
  </si>
  <si>
    <t>Протафан HM, суспензия для подкожного введения, 100 МЕ/мл / 10 мл №1, Ново Нордиск А/С [Дания]</t>
  </si>
  <si>
    <t>Хумулин НПХ, суспензия для подкожного введения, 100 МЕ/мл / 10 мл №1, Эли Лилли Восток С.А. [Швейцария], произведено Эли Лилли энд Компани [США]</t>
  </si>
  <si>
    <t>Инсулин-изофан [человеческий генно-инженерный], суспензия для подкожного введения, 100 МЕ/мл / 3 мл №5</t>
  </si>
  <si>
    <t>Протафан HM Пенфилл, суспензия для подкожного введения, 100 МЕ/мл / 3 мл №5, Ново Нордиск А/С [Дания]</t>
  </si>
  <si>
    <t>Кодеин+Кофеин+Метамизол натрия+Напроксен+Фенобарбитал, таблетки, №10</t>
  </si>
  <si>
    <t>Колекальциферол+Кальция карбонат, таблетки жевательные [лимонные], №120</t>
  </si>
  <si>
    <t>Триамцинолон, таблетки, 4 мг №50</t>
  </si>
  <si>
    <t>Кеналог, таблетки, 4 мг №50, КРКА д.д. [Словения]</t>
  </si>
  <si>
    <t>Тригексифенидил, таблетки, 2 мг №50</t>
  </si>
  <si>
    <t>Циклодола таблетки, таблетки, 2 мг №50, Фармстандарт-Октябрь ОАО [Россия]</t>
  </si>
  <si>
    <t>Триметазидин, таблетки покрытые оболочкой, 20 мг №30</t>
  </si>
  <si>
    <t>Римекор, таблетки покрытые оболочкой, 20 мг №30, Макиз-Фарма ЗАО [Россия]</t>
  </si>
  <si>
    <t>Триметазидин, таблетки с модифицированным высвобождением покрытые оболочкой, 35 мг №60</t>
  </si>
  <si>
    <t>Предуктал МВ, таблетки с модифицированным высвобождением покрытые оболочкой, 35 мг №60, Лаборатории Сервье [Франция], произведено Лаборатории Сервье Индастри [Франция]</t>
  </si>
  <si>
    <t>Трипторелин, лиофилизат для приготовления суспензии для внутримышечного введения пролонгированного действия, 3.75 мг №1</t>
  </si>
  <si>
    <t>Розувастатин, таблетки покрытые оболочкой, 10 мг №28</t>
  </si>
  <si>
    <t>Крестор, таблетки покрытые оболочкой, 10 мг №28, АстраЗенека ЮК Лтд [Великобритания], произведено АйПиЭр Фармасьютикалс Инк [Пуэрто-Рико (США)]</t>
  </si>
  <si>
    <t>Кардикет, таблетки пролонгированного действия, 20 мг №50, Шварц Фарма АГ [Германия], произведено Шварц Фарма Продукционс ГмбХ [Германия]</t>
  </si>
  <si>
    <t>Фенибут, таблетки, 250 мг №20, Московский эндокринный завод ФГУП [Россия]</t>
  </si>
  <si>
    <t>1700000nnn</t>
  </si>
  <si>
    <t>Золедроновая кислота, раствор для инфузий, 50 мкг/мл 100мл №1</t>
  </si>
  <si>
    <t>Акласта, раствор для инфузий, 50 мкг/мл 100мл №1, Новартис Фарма АГ [Швейцария]</t>
  </si>
  <si>
    <t>Каптоприл таблетки, 25 мг №20, Озон ООО [Россия]</t>
  </si>
  <si>
    <t>Тест-полоски к глюкометру Акку-чек Гоу (№50 в упаковке)</t>
  </si>
  <si>
    <t>Общая сумма заявки:</t>
  </si>
  <si>
    <t>Муниципальное образование:</t>
  </si>
  <si>
    <t>Область для примечаний</t>
  </si>
  <si>
    <t>М.П.</t>
  </si>
  <si>
    <t>Бетоптик, капли глазные, 0.5% / 5 мл №1, Алкон-Куврер Н.В. С.А. [Бельгия]</t>
  </si>
  <si>
    <t>Феварин, таблетки покрытые оболочкой, 100 мг №15, Солвей Фармасьютикалз Б.В. [Нидерланды]</t>
  </si>
  <si>
    <t>Флупентиксол, таблетки покрытые сахарной оболочкой, 5 мг №100</t>
  </si>
  <si>
    <t>Флутамид, таблетки, 250 мг №100</t>
  </si>
  <si>
    <t>Флутамид Плива, таблетки, 250 мг №100, Плива Хрватска д.о.о. [Республика Хорватия]</t>
  </si>
  <si>
    <t>Фозиноприл, таблетки, 10 мг №28</t>
  </si>
  <si>
    <t>Фозикард, таблетки, 10 мг №28, Актавис АО [Исландия]</t>
  </si>
  <si>
    <t>Фозиноприл, таблетки, 20 мг №28</t>
  </si>
  <si>
    <t>Фозикард, таблетки, 20 мг №28, Актавис АО [Исландия]</t>
  </si>
  <si>
    <t>Формотерол, капсулы с порошком для ингаляций, 12 мкг №30</t>
  </si>
  <si>
    <t>Форадил, капсулы с порошком для ингаляций, 12 мкг №30, Новартис Фарма АГ [Швейцария], произведено Новартис Фарма Штейн АГ [Швейцария]</t>
  </si>
  <si>
    <t>Формотерол, порошок для ингаляций, 4.5 мкг/доза / 60 доз №1</t>
  </si>
  <si>
    <t>Фуросемид, таблетки, 40 мг №50, Фармсинтез ОАО [Россия]</t>
  </si>
  <si>
    <t>Хлорпромазин, драже, 100 мг №10</t>
  </si>
  <si>
    <t>Рисперидон, порошок для приготовления суспензии для внутримышечного введения пролонгированного действия, 50 мг №1</t>
  </si>
  <si>
    <t>Амитриптилин, таблетки покрытые оболочкой, 25 мг №50</t>
  </si>
  <si>
    <t>Инсулин детемир</t>
  </si>
  <si>
    <t>раствор для инъекций</t>
  </si>
  <si>
    <t>Инсулин лизпро</t>
  </si>
  <si>
    <t>Хумалог</t>
  </si>
  <si>
    <t>Инсулин растворимый [человеческий генно-инженерный]</t>
  </si>
  <si>
    <t>Бисопролол</t>
  </si>
  <si>
    <t>Сирдалуд, таблетки, 4 мг №30, Новартис Фарма АГ [Швейцария], произведено Новартис Фарма Продакшнз ГмбХ [Германия]</t>
  </si>
  <si>
    <t>Тиклопидин, таблетки покрытые оболочкой, 250 мг №20</t>
  </si>
  <si>
    <t>Престариум А, таблетки, 5 мг №30, Лаборатории Сервье [Франция], произведено Лаборатории Сервье Индастри [Франция], упаковано Макиз-Фарма ЗАО [Россия]</t>
  </si>
  <si>
    <t>Периндоприл, таблетки, 10 мг №30</t>
  </si>
  <si>
    <t>Престариум А, таблетки, 10 мг №30, Лаборатории Сервье [Франция], произведено Лаборатории Сервье Индастри [Франция]</t>
  </si>
  <si>
    <t>Торвакард, таблетки покрытые оболочкой, 20 мг №30, Зентива а.с. [Чешская Республика], произведено Зентива а.с. [Словацкая Республика]</t>
  </si>
  <si>
    <t>Диспорт, лиофилизат для приготовления раствора для внутримышечного и подкожного введения, 500 ЕД №1, Бофур Ипсен Интернасьональ [Франция], произведено Ипсен Биофарм Лтд [Великобритания]</t>
  </si>
  <si>
    <t>Тромблесс, гель для наружного применения, 1 тыс.МЕ/г / 30 г №1, Нижфарм ОАО [Россия]</t>
  </si>
  <si>
    <t>Гастал, таблетки, №30, Плива Краков, Фармацевтический завод А.О. [Польша]</t>
  </si>
  <si>
    <t>Эналаприл-Акри НЛ, таблетки, 12.5 мг+10 мг №20, Акрихин ХФК ОАО [Россия]</t>
  </si>
  <si>
    <t>"АстраЗенека АБ" - Швеция;Пр.,Перв.Уп.-"АстраЗенека АБ" - Швеция;Втор.Уп.,Вып.к.-ЗАО "ЗиО Здоровье" [Россия] .</t>
  </si>
  <si>
    <t>таблетки, покрытые пленочной  оболочкой</t>
  </si>
  <si>
    <t>Лео Фармасьютикал продакт [Дания]</t>
  </si>
  <si>
    <t>Озон ООО Россия</t>
  </si>
  <si>
    <t>ООО "Технология лекарств" - [Россия]</t>
  </si>
  <si>
    <t>ООО "КРКА-РУС" - [Россия]</t>
  </si>
  <si>
    <t xml:space="preserve">таблетки пролонгированного действия покрытые пленочной оболочкой </t>
  </si>
  <si>
    <t>ОАО "Татхимфармпрепараты" - [Россия]</t>
  </si>
  <si>
    <t>Эли Лилли Восток С.А. [Швейцария],  Лилли  Франс [Франция]</t>
  </si>
  <si>
    <t>ОАО "Нижфарм" - Россия;Пр.,Перв.Уп.,Втор.Уп.,Вып.к.-ООО "Макиз - Фарма" - Россия.</t>
  </si>
  <si>
    <t>Вазокардин, таблетки, 100 мг №50, Зентива а.с. [Словацкая Республика]</t>
  </si>
  <si>
    <t>Метопролол, таблетки, 50 мг №50</t>
  </si>
  <si>
    <t>Кордафлекс, таблетки пролонгированного действия покрытые оболочкой, 20 мг №60, Эгис Фармацевтический завод А.О. [Венгрия]</t>
  </si>
  <si>
    <t>Нифедипин, таблетки пролонгированного действия покрытые оболочкой, 20 мг №60</t>
  </si>
  <si>
    <t>Нифедипин, таблетки пролонгированного действия, 20 мг №30</t>
  </si>
  <si>
    <t>Нифедипин, таблетки с модифицированным высвобождением покрытые пленочной оболочкой, 40 мг №20</t>
  </si>
  <si>
    <t>Нифедипин, таблетки, 10 мг №50</t>
  </si>
  <si>
    <t>Нифедипин, таблетки, 10 мг №50, Щелковский витаминный завод ОАО [Россия]</t>
  </si>
  <si>
    <t>Норфлоксацин, таблетки покрытые оболочкой, 400 мг №10</t>
  </si>
  <si>
    <t>Нолицин, таблетки покрытые оболочкой, 400 мг №10, КРКА-Рус ООО [Россия]</t>
  </si>
  <si>
    <t>Октреотид, порошок для приготовления суспензии для внутримышечного введения пролонгированного действия, 20 мг №1</t>
  </si>
  <si>
    <t>Гептрал, таблетки покрытые кишечнорастворимой оболочкой, 400 мг №20, Эбботт С.п.А. [Италия]</t>
  </si>
  <si>
    <t>Азапентацен, капли глазные, 0.015% / 15 мл №1</t>
  </si>
  <si>
    <t>Оксис Турбухалер, порошок для ингаляций, 4.5 мкг/доза / 60 доз №1, АстраЗенека АБ [Швеция]</t>
  </si>
  <si>
    <t>Фуросемид, таблетки, 40 мг №50</t>
  </si>
  <si>
    <t>Теофиллин, капсулы пролонгированного действия, 350 мг №40</t>
  </si>
  <si>
    <t>Теразозин, таблетки, 10 мг №30</t>
  </si>
  <si>
    <t>Тимолол, капли глазные, 0.5% / 5 мл №1</t>
  </si>
  <si>
    <t>Бетаметазон, крем для наружного применения, 0.064% / 15 г №1</t>
  </si>
  <si>
    <t>Аромазин, таблетки покрытые оболочкой, 25 мг №30, Фармация Италия С.п.А. [Италия]</t>
  </si>
  <si>
    <t>Эксеместан, таблетки покрытые оболочкой, 25 мг №30</t>
  </si>
  <si>
    <t>Авандия, таблетки покрытые пленочной оболочкой, 4 мг №28, Глаксо Вэллком Продакшен [Франция]</t>
  </si>
  <si>
    <t>Росиглитазон, таблетки покрытые пленочной оболочкой, 4 мг №28</t>
  </si>
  <si>
    <t>Валсартан</t>
  </si>
  <si>
    <t xml:space="preserve"> капсулы с порошком для ингаляций в комплекте с ингалятором ХэндиХалер (HandiHaler)</t>
  </si>
  <si>
    <t>Мезим форте 10000, таблетки покрытые кишечнорастворимой оболочкой, №20, Берлин-Хеми АГ/Менарини Групп [Германия]</t>
  </si>
  <si>
    <t>для дополнительного лекарственного обеспечения по программе ОНЛС на 2010 год</t>
  </si>
  <si>
    <t>Кардикет, таблетки пролонгированного действия, 40 мг №50, Шварц Фарма АГ [Германия], произведено Шварц Фарма Продукционс ГмбХ [Германия]</t>
  </si>
  <si>
    <t>Кардикет, таблетки пролонгированного действия, 60 мг №50, Шварц Фарма АГ [Германия], произведено Шварц Фарма Продукционс ГмбХ [Германия]</t>
  </si>
  <si>
    <t>Моночинкве, таблетки, 40 мг №30, Институто Лузофармако д'Италия С.п.А. [Италия], произведено Берлин-Хеми АГ [Германия]</t>
  </si>
  <si>
    <t>Кордипин ретард, таблетки пролонгированного действия, 20 мг №30, КРКА д.д. [Словения]</t>
  </si>
  <si>
    <t>Кордипин ХЛ, таблетки с модифицированным высвобождением покрытые пленочной оболочкой, 40 мг №20, КРКА д.д. [Словения]</t>
  </si>
  <si>
    <t>Сандостатин Лар, порошок для приготовления суспензии для внутримышечного введения пролонгированного действия, 20 мг №1, Новартис Фарма АГ [Швейцария]</t>
  </si>
  <si>
    <t>Омакор, капсулы, №28, Солвей Фармасьютикалз ГмбХ [Германия], произведено Кардинал Хелс [Великобритания], упаковано ГМ Пэк [Дания]</t>
  </si>
  <si>
    <t>Мезим форте, таблетки покрытые кишечнорастворимой оболочкой, №20, Берлин-Хеми АГ/Менарини Групп [Германия]</t>
  </si>
  <si>
    <t>Луцетам, таблетки покрытые оболочкой, 1.2 г №20, Эгис Фармацевтический завод ОАО [Венгрия]</t>
  </si>
  <si>
    <t>Мабтера, концентрат для приготовления раствора для инфузий, 10 мг/мл / 50 мл №1, Ф.Хоффманн-Ля Рош Лтд [Швейцария]</t>
  </si>
  <si>
    <t>Аримидекс, таблетки покрытые оболочкой, 1 мг №28, АстраЗенека ЮК Лтд [Великобритания], произведено АстраЗенека Фармасьютикалз ЛП [США]</t>
  </si>
  <si>
    <t>Атенолол, таблетки, 100 мг №30</t>
  </si>
  <si>
    <t>Атенолол, таблетки, 100 мг №30, Фармстандарт ОАО[Россия]</t>
  </si>
  <si>
    <t>Аторвастатин, таблетки покрытые оболочкой, 10 мг №30</t>
  </si>
  <si>
    <t>Торвакард, таблетки покрытые оболочкой, 10 мг №30, Зентива а.с. [Чешская Республика], произведено Зентива а.с. [Словацкая Республика]</t>
  </si>
  <si>
    <t>Аторвастатин, таблетки покрытые оболочкой, 20 мг №30</t>
  </si>
  <si>
    <t>Урсодезоксихолевая кислота, капсулы, 250 мг №50</t>
  </si>
  <si>
    <t>Урсосан, капсулы, 250 мг №50, ПРО.МЕД.ЦС Прага а.о. [Чешская Республика]</t>
  </si>
  <si>
    <t>Фамотидин, таблетки покрытые оболочкой, 20 мг №30</t>
  </si>
  <si>
    <t>Фамотидин, таблетки покрытые оболочкой, 20 мг №30, Макиз-Фарма ЗАО [Россия]</t>
  </si>
  <si>
    <t>Фамотидин, таблетки покрытые оболочкой, 40 мг №30</t>
  </si>
  <si>
    <t>Фелодипин, таблетки пролонгированного действия покрытые оболочкой, 5 мг №30</t>
  </si>
  <si>
    <t>Плендил, таблетки пролонгированного действия покрытые оболочкой, 5 мг №30, АстраЗенека АБ [Швеция]</t>
  </si>
  <si>
    <t>Фенотерол, аэрозоль для ингаляций дозированный, 0.1 мг/доза / 200 доз №1</t>
  </si>
  <si>
    <t>Фенотерол, раствор для ингаляций, 1 мг/мл / 20 мл №1</t>
  </si>
  <si>
    <t>Беротек, раствор для ингаляций, 1 мг/мл / 20 мл №1, Берингер Ингельхайм Интернешнл ГмбХ [Германия], произведено Институт де Анжели С.р.л. [Италия]</t>
  </si>
  <si>
    <t>Финастерид, таблетки покрытые оболочкой, 5 мг №30</t>
  </si>
  <si>
    <t>Финаст, таблетки покрытые оболочкой, 5 мг №30, Д-р Редди`с Лабораторис Лтд [Индия]</t>
  </si>
  <si>
    <t>Амоксиклав, порошок для приготовления суспензии для приема внутрь, 125 мг+31.25 мг|5 мл / 20 доз №1 [25 г], Лек д.д. [Словения]</t>
  </si>
  <si>
    <t>Беклазон Эко, аэрозоль для ингаляций дозированный, 0.1 мг/доза / 200 доз №1, Нортон (Вотерфорд) [Ирландия]</t>
  </si>
  <si>
    <t>Беклазон Эко, аэрозоль для ингаляций дозированный, 0.25 мг/доза / 200 доз №1, Нортон (Вотерфорд) [Ирландия]</t>
  </si>
  <si>
    <t>Бензонал, таблетки, 100 мг №50, Московский эндокринный завод ФГУП [Россия]</t>
  </si>
  <si>
    <t>Галидор, таблетки, 100 мг №50, Эгис Фармацевтический завод ОАО [Венгрия]</t>
  </si>
  <si>
    <t>Ботокс, лиофилизат для приготовления раствора для внутримышечного введения, 100 ЕД №1, Аллерган Ко [Ирландия]</t>
  </si>
  <si>
    <t>Феназепам, таблетки, 1 мг №50, Щелковский витаминный завод ОАО [Россия]</t>
  </si>
  <si>
    <t>Бенакорт, порошок для ингаляций дозированный, 0.2 мг/доза / 100 доз №1, Пульмомед ЗАО [Россия]</t>
  </si>
  <si>
    <t>Бенакорт, порошок для ингаляций дозированный, 0.2 мг/доза / 200 доз №1, Пульмомед ЗАО [Россия]</t>
  </si>
  <si>
    <t>Пульмикорт турбухалер, порошок для ингаляций дозированный, 0.1 мг/доза 200 доз №1, АстраЗенека АБ [Швеция]</t>
  </si>
  <si>
    <t>Пульмикорт турбухалер, порошок для ингаляций дозированный, 0.2 мг/доза / 100 доз №1, АстраЗенека АБ [Швеция]</t>
  </si>
  <si>
    <t>Халиксол, сироп, 30 мг|10 мл / 100 мл №1, Эгис фармацевтический завод АО (Венгрия)</t>
  </si>
  <si>
    <t>Амброксол, таблетки, 30 мг №20</t>
  </si>
  <si>
    <t>Амброксол, таблетки, 30 мг №20, АЛСИ-фарма ЗАО [Россия]</t>
  </si>
  <si>
    <t>Аминофенилмасляная кислота, таблетки, 250 мг №20</t>
  </si>
  <si>
    <t>Амиодарон, таблетки, 200 мг №30</t>
  </si>
  <si>
    <t>Амиодарон-Акри, таблетки, 200 мг №30, Акрихин ХФК ОАО [Россия]</t>
  </si>
  <si>
    <t>Креон 10000, капсулы, 150мг №20, Солвей Фармасьютикалз ГмбХ [Германия]</t>
  </si>
  <si>
    <t>Креон 25000, капсулы, 300мг №20, Солвей Фармасьютикалз ГмбХ [Германия]</t>
  </si>
  <si>
    <t>Энкорат хроно, таблетки с контролируемым высвобождением покрытые пленочной оболочкой, 300 мг №30, Сан Фармасьютикал Индастриз Лтд [Индия]</t>
  </si>
  <si>
    <t>Вальпроевая кислота, таблетки с контролируемым высвобождением покрытые пленочной оболочкой, 500 мг №30</t>
  </si>
  <si>
    <t>Энкорат хроно, таблетки с контролируемым высвобождением покрытые пленочной оболочкой, 500 мг №30, Сан Фармасьютикал Индастриз Лтд [Индия]</t>
  </si>
  <si>
    <t>Варфарин, таблетки, 2.5 мг №100</t>
  </si>
  <si>
    <t>Варфарин Никомед, таблетки, 2.5 мг №100, Никомед Дания А/С [Дания]</t>
  </si>
  <si>
    <t>Варфарин, таблетки, 2.5 мг №50</t>
  </si>
  <si>
    <t>Варфарин Никомед, таблетки, 2.5 мг №50, Никомед Дания А/С [Дания]</t>
  </si>
  <si>
    <t>Верапамил, таблетки покрытые оболочкой, 40 мг №50</t>
  </si>
  <si>
    <t>Верапамил, таблетки покрытые оболочкой, 40 мг №50, Акрихин ХФК ОАО [Россия]</t>
  </si>
  <si>
    <t>Будесонид, порошок для ингаляций дозированный, 0.1 мг/доза 200 доз №1</t>
  </si>
  <si>
    <t>Будесонид, порошок для ингаляций дозированный, 0.2 мг/доза 100 доз №1</t>
  </si>
  <si>
    <t>Будесонид, суспензия для ингаляций, 0.25 мг/мл / 2 мл №20</t>
  </si>
  <si>
    <t>Депакин хроно, таблетки пролонгированного действия покрытые оболочкой 300 №100 (флаконы полипропиленовые), Санофи-Винтроп Индастри [Франция]</t>
  </si>
  <si>
    <t>Депакин хроно, таблетки пролонгированного действия покрытые оболочкой 500 мг №30 (флаконы полипропиленовые), Санофи-Винтроп Индастри [Франция]</t>
  </si>
  <si>
    <t>Венлафаксин, таблетки, 75 мг №28</t>
  </si>
  <si>
    <t>Телектол, таблетки покрытые оболочкой, 10 мг №30, Оболенское- фармацевтическое предприятие ЗАО [Россия]</t>
  </si>
  <si>
    <t>Золадекс, капсулы для подкожного введения пролонгированного действия, 3, 6 мг №1, АстраЗенека ЮК Лтд [Великобритания]</t>
  </si>
  <si>
    <t>Флебодиа 600, таблетки покрытые оболочкой, 600 мг №30, Лаборатория Иннотера [Франция], произведено Иннотера Шузи [Франция]</t>
  </si>
  <si>
    <t>Доксазозин, таблетки, 2 мг №30, Оболенское- фармацевтическое предприятие ЗАО [Россия]</t>
  </si>
  <si>
    <t>Зуклопентиксол, масляный р-р д/в/м (ампулы по 1 мл) 200 мг/мл № 1</t>
  </si>
  <si>
    <t>Зуклопентиксол, таблетки покрытые оболочкой, 2 мг №100</t>
  </si>
  <si>
    <t>Ионик, таблетки покрытые оболочкой, 2.5 мг №30, Оболенское- фармацевтическое предприятие ЗАО [Россия]</t>
  </si>
  <si>
    <t>Биосулин Р, раствор для инъекций, 100 МЕ/мл / 3 мл №5, Марвел ЛайфСайнсез Пвт.Лтд [Индия], произведено Фармстандарт-Уфимский витаминный завод ОАО [Россия]</t>
  </si>
  <si>
    <t>Адолор, таблетки покрытые оболочкой, 10 мг №20, Оболенское- фармацевтическое предприятие ЗАО [Россия]</t>
  </si>
  <si>
    <t>Клопидогрел, таблетки покрытые оболочкой, 75 мг №28, КРКА д.д. [Словения]</t>
  </si>
  <si>
    <t>Зилт, таблетки покрытые оболочкой, 75 мг №28, КРКА д.д. [Словения]</t>
  </si>
  <si>
    <t>Левотироксин натрия, таблетки, 100 мкг №100</t>
  </si>
  <si>
    <t>Лизиноприл, таблетки, 10 мг №28</t>
  </si>
  <si>
    <t>Лизиноприл, таблетки, 5 мг №28</t>
  </si>
  <si>
    <t>Ловастатин, таблетки, 20 мг № 30</t>
  </si>
  <si>
    <t>Ловастатин, таблетки, 40 мг № 30</t>
  </si>
  <si>
    <t>Лозартан, таблетки покрытые пленочной оболочкой, 50мг №30</t>
  </si>
  <si>
    <t>Лориста, таблетки покрытые пленочной оболочкой, 50мг №30, КРКА д.д. [Словения]</t>
  </si>
  <si>
    <t>Клаллергин, таблетки, 10 мг №10, Оболенское- фармацевтическое предприятие ЗАО [Россия]</t>
  </si>
  <si>
    <t>Арбидол, капсулы, 100 мг №10, Щелковский витаминный завод ОАО [Россия]</t>
  </si>
  <si>
    <t>Гепарин натрия, гель для наружного применения, 1 тыс.МЕ/г / 30 г №1</t>
  </si>
  <si>
    <t>Хумулин Регуляр</t>
  </si>
  <si>
    <t>Инсулин-изофан [человеческий генно-инженерный]</t>
  </si>
  <si>
    <t>Хумулин НПХ</t>
  </si>
  <si>
    <t>Капецитабин, таблетки покрытые оболочкой, 500 мг №120</t>
  </si>
  <si>
    <t>Изосорбида динитрат, аэрозоль подъязычный дозированный, 1.25 мг/доза / 300 доз №1</t>
  </si>
  <si>
    <t xml:space="preserve">10 мг/мл 0,75 мл </t>
  </si>
  <si>
    <t>Гозерелин, капсулы для подкожного введения пролонгированного действия, 3.6 мг №1</t>
  </si>
  <si>
    <t>Гопантеновая кислота, таблетки, 250 мг №50</t>
  </si>
  <si>
    <t>Пантокальцин, таблетки, 250 мг №50, Щелковский витаминный завод ОАО [Россия]</t>
  </si>
  <si>
    <t>Десмопрессин, таблетки, 0.2 мг №30</t>
  </si>
  <si>
    <t>Минирин, таблетки, 0.2 мг №30, Ферринг АБ [Швеция]</t>
  </si>
  <si>
    <t>Амлотоп, таблетки, 5 мг №30, Макиз-Фарма ЗАО [Россия]</t>
  </si>
  <si>
    <t>Амоксициллин, капсулы, 250 мг №20</t>
  </si>
  <si>
    <t>Амоксициллин, капсулы, 250 мг №20, Сти Мед Сорб ЗАО[Россия]</t>
  </si>
  <si>
    <t>Амоксициллин+Клавулановая кислота, порошок для приготовления суспензии для приема внутрь, 125 мг+31.25 мг|5 мл / 20 доз №1 [25 г]</t>
  </si>
  <si>
    <t>Амоксициллин+Клавулановая кислота, таблетки диспергируемые, 250 мг+62.5 мг №20</t>
  </si>
  <si>
    <t>Флемоклав Солютаб, таблетки диспергируемые, 250 мг+62.5 мг №20, Астеллас Фарма Юроп Б.В. [Нидерланды]</t>
  </si>
  <si>
    <t>Амоксициллин+Клавулановая кислота, таблетки покрытые пленочной оболочкой, 875 мг+125 мг №14</t>
  </si>
  <si>
    <t>Амоксиклав, таблетки покрытые пленочной оболочкой, 875 мг+125 мг №14, Лек д.д. [Словения]</t>
  </si>
  <si>
    <t>Рисперидон, таблетки покрытые оболочкой, 2 мг №20</t>
  </si>
  <si>
    <t>Рисполепт, таблетки покрытые оболочкой, 2 мг №20, Янссен Фармацевтика Н.В. [Бельгия], произведено Янссен-Силаг С.п.А. [Италия]</t>
  </si>
  <si>
    <t>Рисперидон, таблетки покрытые оболочкой, 4 мг №20</t>
  </si>
  <si>
    <t>Рисполепт, таблетки покрытые оболочкой, 4 мг №20, Янссен Фармацевтика Н.В. [Бельгия], произведено Янссен-Силаг С.п.А. [Италия]</t>
  </si>
  <si>
    <t>Ритуксимаб, концентрат для приготовления раствора для инфузий, 10 мг/мл / 50 мл №1</t>
  </si>
  <si>
    <t>Бетасерк, таблетки, 24 мг №20, Солвей Фармасьютикалз Б.В. [Нидерланды]</t>
  </si>
  <si>
    <t>Бетагистин, таблетки, 8 мг №30</t>
  </si>
  <si>
    <t>Бетасерк, таблетки, 8 мг №30, Солвей Фармасьютикалз Б.В. [Нидерланды]</t>
  </si>
  <si>
    <t>Бетаксолол, капли глазные, 0.5% / 5 мл №1</t>
  </si>
  <si>
    <t>Пирибедил, таблетки с контролируемым высвобождением покрытые оболочкой, 50 мг №30</t>
  </si>
  <si>
    <t>Проноран, таблетки с контролируемым высвобождением покрытые оболочкой, 50 мг №30, Лаборатории Сервье [Франция], произведено Лаборатории Сервье Индастри [Франция]</t>
  </si>
  <si>
    <t>Пиридостигмина бромид, таблетки, 60 мг №100</t>
  </si>
  <si>
    <t>Калимин 60 Н, таблетки, 60 мг №100, АВД.фарма ГмбХ и Ко.КГ [Германия]</t>
  </si>
  <si>
    <t>КардиАСК, таблетки покрытые кишечнорастворимой оболочкой, 50 мг №30, Канонфарма продакшн ЗАО [Россия]</t>
  </si>
  <si>
    <t>Флувоксамин, таблетки покрытые оболочкой, 100 мг №15</t>
  </si>
  <si>
    <t>Сумамед, таблетки покрытые оболочкой, 125 мг №6, Плива Хрватска д.о.о. [Республика Хорватия]</t>
  </si>
  <si>
    <t>Интерферон альфа-2a, раствор для внутримышечного и подкожного введения, 3 млн.МЕ / 0.5 мл №1</t>
  </si>
  <si>
    <t>Интерферон альфа-2b, раствор для подкожного введения, 18 млн.МЕ / 3 мл №1</t>
  </si>
  <si>
    <t>Инфликсимаб, лиофилизат для приготовления раствора для внутривенного введения, 100 мг №1</t>
  </si>
  <si>
    <t>Ремикейд, лиофилизат для приготовления раствора для внутривенного введения, 100 мг №1, Сентокор Б.В. [Нидерланды]</t>
  </si>
  <si>
    <t>Ипратропия бромид, аэрозоль для ингаляций дозированный, 20 мкг/доза / 200 доз №1</t>
  </si>
  <si>
    <t>Атровент Н, аэрозоль для ингаляций дозированный, 20 мкг/доза / 200 доз №1, Берингер Ингельхайм Фарма ГмбХ и Ко.КГ [Германия]</t>
  </si>
  <si>
    <t>Ипратропия бромид, раствор для ингаляций, 0.25 мг/мл / 20 мл №1</t>
  </si>
  <si>
    <t>Леводопа+Бенсеразид, таблетки диспергируемые, 100 мг+25 мг №100</t>
  </si>
  <si>
    <t>Метформин, таблетки покрытые оболочкой, 850 мг №60</t>
  </si>
  <si>
    <t>Глюкофаж, таблетки покрытые оболочкой, 850 мг №60, Никомед Австрия ГмбХ [Австрия], произведено Мерк Сантэ С.а.С. [Франция]</t>
  </si>
  <si>
    <t>Метформин+Глибенкламид, таблетки покрытые оболочкой, 400 мг+2.5 мг №40</t>
  </si>
  <si>
    <t>Глибомет, таблетки покрытые оболочкой, 400 мг+2.5 мг №40, Лаборатория Гуидотти С.п.А. [Италия], произведено Берлин-Хеми АГ [Германия]</t>
  </si>
  <si>
    <t>Мидекамицин, таблетки покрытые оболочкой, 400 мг №16</t>
  </si>
  <si>
    <t>Макропен, таблетки покрытые оболочкой, 400 мг №16, КРКА д.д. [Словения]</t>
  </si>
  <si>
    <t>Милнаципран, капсулы, 50 мг №56</t>
  </si>
  <si>
    <t>Иксел, капсулы, 50 мг №56, Пьер Фабр Медикамент Продакшн [Франция]</t>
  </si>
  <si>
    <t>Моксонидин, таблетки покрытые оболочкой, 0.2 мг №14</t>
  </si>
  <si>
    <t>Моксонидин, таблетки покрытые оболочкой, 0.4 мг №14</t>
  </si>
  <si>
    <t>Надропарин кальция, раствор для подкожного введения, 9.5 тыс.МЕ(анти-Ха)/мл / 0.3 мл №10</t>
  </si>
  <si>
    <t>Фраксипарин, раствор для подкожного введения, 9.5 тыс.МЕ(анти-Ха)/мл / 0.3 мл №10, Глаксо Вэллком Продакшен [Франция]</t>
  </si>
  <si>
    <t>Нитроглицерин, аэрозоль подъязычный дозированный, 0.4 мг/доза / 180 доз №1</t>
  </si>
  <si>
    <t>Нитроглицерин, таблетки подъязычные, 0.5 мг №40</t>
  </si>
  <si>
    <t>Индапамид, капсулы, 2.5 мг №30</t>
  </si>
  <si>
    <t>Индапамид-Верте, капсулы, 2.5 мг №30, Вертекс ЗАО [Россия]</t>
  </si>
  <si>
    <t>Индапамид, таблетки покрытые оболочкой, 2.5 мг №30</t>
  </si>
  <si>
    <t>Индапамид, таблетки пролонгированного действия покрытые оболочкой, 1.5 мг №20</t>
  </si>
  <si>
    <t>Амитриптилин, таблетки покрытые оболочкой, 25 мг №50, ЗИО здоровье ЗАО[Россия]</t>
  </si>
  <si>
    <t>Амлодипин, таблетки, 10 мг №30</t>
  </si>
  <si>
    <t>Амлотоп, таблетки, 10 мг №30, Макиз-Фарма ЗАО [Россия]</t>
  </si>
  <si>
    <t>Амлодипин, таблетки, 5 мг №30</t>
  </si>
  <si>
    <t>Бисопролол, таблетки покрытые оболочкой, 2.5 мг №30</t>
  </si>
  <si>
    <t>Органика ОАО (Новокузнецк) [Россия]</t>
  </si>
  <si>
    <t>Нортон (Вотерфорд) [Ирландия]</t>
  </si>
  <si>
    <t>Беклометазон</t>
  </si>
  <si>
    <t>спрей назальный дозированный</t>
  </si>
  <si>
    <t xml:space="preserve">Макиз-Фарма ЗАО [Россия] </t>
  </si>
  <si>
    <t>24 мг</t>
  </si>
  <si>
    <t xml:space="preserve">16 мг </t>
  </si>
  <si>
    <t xml:space="preserve">Бетагистин </t>
  </si>
  <si>
    <t>Бетагистин</t>
  </si>
  <si>
    <t>капли глазные</t>
  </si>
  <si>
    <t>150 мг</t>
  </si>
  <si>
    <t>2,5 мг</t>
  </si>
  <si>
    <t>Майфортик, таблетки покрытые кишечнорастворимой оболочкой, 180 мг №100, Новартис Фарма АГ [Швейцария], произведено Новартис Фарма Штейн АГ [Швейцария]</t>
  </si>
  <si>
    <t>Физиотенз, таблетки покрытые оболочкой, 0.2 мг №14, Солвей Фармасьютикалз ГмбХ [Германия]</t>
  </si>
  <si>
    <t>Физиотенз, таблетки покрытые оболочкой, 0.4 мг №14, Солвей Фармасьютикалз ГмбХ [Германия]</t>
  </si>
  <si>
    <t>Небилет, таблетки, 5 мг №14, Берлин-Хеми АГ/Менарини Групп [Германия]</t>
  </si>
  <si>
    <t>Нитроминт, аэрозоль подъязычный дозированный, 0.4 мг/доза / 180 доз №1, Эгис Фармацевтический завод А.О. [Венгрия]</t>
  </si>
  <si>
    <t>Нитроглицерин, таблетки подъязычные, 0.5 мг №40, Озон ООО [Россия]</t>
  </si>
  <si>
    <t>Индапамид МВ, таблетки с модифицированным высвобождением покрытые оболочкой, 1.5 мг №30, Макиз-Фарма ЗАО [Россия]</t>
  </si>
  <si>
    <t>Индапамид+Эналаприл [набор], таблеток набор, №45</t>
  </si>
  <si>
    <t>Инсулин аспарт двухфазный, суспензия для подкожного введения, 100 МЕ/мл / 3 мл №5</t>
  </si>
  <si>
    <t>НовоМикс 30 Пенфилл, суспензия для подкожного введения, 100 МЕ/мл / 3 мл №5, Ново Нордиск А/С [Дания]</t>
  </si>
  <si>
    <t>НовоМикс 30 ФлексПен, суспензия для подкожного введения, 100 МЕ/мл / 3 мл №5, Ново Нордиск А/С [Дания]</t>
  </si>
  <si>
    <t>Инсулин аспарт, раствор для внутривенного и подкожного введения, 100 МЕ/мл / 3 мл №5</t>
  </si>
  <si>
    <t>НовоРапид ФлексПен, раствор для внутривенного и подкожного введения, 100 МЕ/мл / 3 мл №5, Ново Нордиск А/С [Дания]</t>
  </si>
  <si>
    <t>Кселода, таблетки покрытые оболочкой, 150 мг №60, Ф.Хоффманн-Ля Рош Лтд [Швейцария], произведено Хоффманн-Ля Рош Инк [США]</t>
  </si>
  <si>
    <t>Кардиостатин, таблетки, 20 мг №30, Макиз-Фарма ЗАО (Россия)</t>
  </si>
  <si>
    <t>Кардиостатин, таблетки, 40 мг №30, Макиз-Фарма ЗАО (Россия)</t>
  </si>
  <si>
    <t>Кардионат, капсулы, 250 мг №40, Макиз-Фарма ЗАО [Россия]</t>
  </si>
  <si>
    <t>Спазмалин, таблетки, №100, Торрент Фармасьютикалс Лтд [Индия]</t>
  </si>
  <si>
    <t>Панкреатин, таблетки покрытые кишечнорастворимой оболочкой, №20</t>
  </si>
  <si>
    <t>Панкреатин, таблетки покрытые кишечнорастворимой оболочкой, №30</t>
  </si>
  <si>
    <t>Пензитал, таблетки покрытые кишечнорастворимой оболочкой, №30, Шрея Лайф Сайенсиз Пвт.Лтд [Индия]</t>
  </si>
  <si>
    <t>Панкреатин+Желчи компоненты+Гемицеллюлаза, таблетки покрытые кишечнорастворимой оболочкой, №80</t>
  </si>
  <si>
    <t>Энзистал, таблетки покрытые кишечнорастворимой оболочкой, №80, Торрент Фармасьютикалс Лтд [Индия]</t>
  </si>
  <si>
    <t>Пароксетин, таблетки покрытые оболочкой, 20 мг №30</t>
  </si>
  <si>
    <t>Паксил, таблетки покрытые оболочкой, 20 мг №30, Лаборатория ГлаксоСмитКляйн [Франция], произведено Глаксо Вэллком Продакшен [Франция]</t>
  </si>
  <si>
    <t>Пеницилламин, таблетки покрытые оболочкой, 250 мг №100</t>
  </si>
  <si>
    <t>Купренил, таблетки покрытые оболочкой, 250 мг №100, Польфа, Кутновский фармацевтический завод АО [Польша]</t>
  </si>
  <si>
    <t>Пентоксифиллин, таблетки покрытые кишечнорастворимой оболочкой, 100 мг №60</t>
  </si>
  <si>
    <t>Пентоксифиллин, таблетки покрытые кишечнорастворимой оболочкой, 100 мг №60, Шрея Лайф Сайенсиз Пвт.Лтд [Индия]</t>
  </si>
  <si>
    <t>Перфеназин, таблетки покрытые оболочкой, 10 мг №50</t>
  </si>
  <si>
    <t>Этаперазин, таблетки покрытые оболочкой, 10 мг №50, Татхимфармпрепараты ОАО [Россия]</t>
  </si>
  <si>
    <t>Пилокарпин, капли глазные, 1% / 5 мл №1</t>
  </si>
  <si>
    <t>Пипофезин, таблетки, 25 мг №50</t>
  </si>
  <si>
    <t>Серетид, аэрозоль для ингаляций дозированный, 25 мкг+0.125 мг/доза / 120 доз №1, Глаксо Вэллком Груп [Великобритания], произведено ГлаксоСмитКляйн Фармасьютикалз С.А. [Польша]</t>
  </si>
  <si>
    <t>Серетид, аэрозоль для ингаляций дозированный, 25 мкг+0.25 мг/доза / 120 доз №1, Глаксо Вэллком Груп [Великобритания], произведено ГлаксоСмитКляйн Фармасьютикалз С.А. [Польша]</t>
  </si>
  <si>
    <t>Тикло, таблетки покрытые оболочкой, 250 мг №20, Шварц Фарма Сп. з о.о. [Польша]</t>
  </si>
  <si>
    <t>Тимолол, капли глазные, 0.25% / 5 мл №1</t>
  </si>
  <si>
    <t>Тиотропия бромид, капсулы с порошком для ингаляций, 18 мкг №30</t>
  </si>
  <si>
    <t>Спирива, капсулы с порошком для ингаляций, 18 мкг №30, Берингер Ингельхайм Фарма ГмбХ и Ко.КГ [Германия]</t>
  </si>
  <si>
    <t>Толперизон, таблетки покрытые пленочной оболочкой, 150 мг №30</t>
  </si>
  <si>
    <t>Толперизон, таблетки покрытые пленочной оболочкой, 50 мг №30</t>
  </si>
  <si>
    <t>Трамадол, капсулы, 50 мг №20</t>
  </si>
  <si>
    <t>Лизиноприл, таблетки, 20 мг №20, Алкалоид АО [Республика Македония], упаковано Макиз-Фарма ЗАО [Россия]</t>
  </si>
  <si>
    <t>ЖНВЛП</t>
  </si>
  <si>
    <t>раствор для инъекций в шприцах стекл.</t>
  </si>
  <si>
    <t xml:space="preserve">10 мг/мл 1,0 мл </t>
  </si>
  <si>
    <t>Винпоцетин</t>
  </si>
  <si>
    <t>Луцетам, таблетки покрытые оболочкой, 800 мг №30, Эгис Фармацевтический завод ОАО [Венгрия]</t>
  </si>
  <si>
    <t>Кетоаналоги аминокислот, таблетки покрытые оболочкой, №100</t>
  </si>
  <si>
    <t>Кетостерил, таблетки покрытые оболочкой, №100, Фрезениус Каби Дойчланд ГмбХ [Германия]</t>
  </si>
  <si>
    <t>Кетопрофен, капсулы, 320 мг №10</t>
  </si>
  <si>
    <t>Артрозилен, капсулы, 320 мг №10, Домпе Фармачеутичи С.п.А. [Италия], произведено Институт де Анжели С.р.л. [Италия]</t>
  </si>
  <si>
    <t>Кетопрофен, капсулы, 50 мг №25</t>
  </si>
  <si>
    <t>Кетонал, капсулы, 50 мг №25, Лек д.д. [Словения]</t>
  </si>
  <si>
    <t>Периндоприл</t>
  </si>
  <si>
    <t>Пирацетам</t>
  </si>
  <si>
    <t>Рамиприл</t>
  </si>
  <si>
    <t>Сальбутамол</t>
  </si>
  <si>
    <t>Симвастатин</t>
  </si>
  <si>
    <t>Спиронолактон</t>
  </si>
  <si>
    <t>Тимолол</t>
  </si>
  <si>
    <t>Тиотропия бромид</t>
  </si>
  <si>
    <t>Толперизон</t>
  </si>
  <si>
    <t>Трамадол</t>
  </si>
  <si>
    <t>Триметазидин</t>
  </si>
  <si>
    <t>Урсодезоксихолевая кислота</t>
  </si>
  <si>
    <t>Флутамид</t>
  </si>
  <si>
    <t xml:space="preserve">Церебролизин </t>
  </si>
  <si>
    <t>Циннаризин</t>
  </si>
  <si>
    <t>Эналаприл</t>
  </si>
  <si>
    <t>Эпоэтин альфа</t>
  </si>
  <si>
    <t>Целебрекс, капсулы, 200 мг №30, Фармация Лтд [Великобритания], произведено Серл и Кампани [Пуэрто-Рико (США)]</t>
  </si>
  <si>
    <t>Цетиризин, капли для приема внутрь, 10 мг/мл / 10 мл №1</t>
  </si>
  <si>
    <t>Мовасин, таблетки, 7.5 мг №20, Синтез АКО ОАО [Россия]</t>
  </si>
  <si>
    <t>Мельдоний, капсулы, 250 мг №40</t>
  </si>
  <si>
    <t>Меркаптопурин, таблетки, 50 мг №25</t>
  </si>
  <si>
    <t>Пури-Нетол, таблетки, 50 мг №25, ГлаксоСмитКляйн ГмбХ и Ко.КГ [Германия], произведено Хьюманн Фарма ГмбХ [Германия]</t>
  </si>
  <si>
    <t>Метамизол натрия+Питофенон+Фенпивериния бромид, таблетки, №100</t>
  </si>
  <si>
    <t>Метилпреднизолон, таблетки, 16 мг №50</t>
  </si>
  <si>
    <t>Медрол, таблетки, 16 мг №50, Фармация Н.В./С.А. [Бельгия], произведено Фармация Италия С.п.А. [Италия]</t>
  </si>
  <si>
    <t>Метилпреднизолон, таблетки, 4 мг №30</t>
  </si>
  <si>
    <t>Метилфенилтиометил-диметиламинометил-гидроксиброминдол карбоновой кислоты этиловый эфир, капсулы, 100 мг №10</t>
  </si>
  <si>
    <t>Метилэтилпиридинол, капли глазные, 1% / 5 мл №1</t>
  </si>
  <si>
    <t>Метопролол, таблетки, 100 мг №50</t>
  </si>
  <si>
    <t>Сертралин, таблетки покрытые пленочной оболочкой, 100 мг №14</t>
  </si>
  <si>
    <t>Сертралин, таблетки покрытые пленочной оболочкой, 50 мг №28</t>
  </si>
  <si>
    <t>Симвастатин, таблетки покрытые оболочкой, 10 мг №28</t>
  </si>
  <si>
    <t>Вазилип, таблетки покрытые оболочкой, 10 мг №28, КРКА-Рус ООО [Россия]</t>
  </si>
  <si>
    <t>Соматропин, раствор для подкожного введения, 10 мг / 1.5 мл №1</t>
  </si>
  <si>
    <t>Нордитропин НордиЛет, раствор для подкожного введения, 10 мг / 1.5 мл №1, Ново Нордиск А/С [Дания]</t>
  </si>
  <si>
    <t>Спиронолактон, таблетки, 25 мг №20</t>
  </si>
  <si>
    <t>Сульпирид, капсулы, 50 мг №30</t>
  </si>
  <si>
    <t>Эглонил, капсулы, 50 мг №30, Санофи Винтроп Индустрия [Франция]</t>
  </si>
  <si>
    <t>Плива Хорватска д.о.о.  [Республика Хорватия]</t>
  </si>
  <si>
    <t>ЗАО "Фармацевтическое предприятие "Оболенское" [Россия]</t>
  </si>
  <si>
    <t>Доксазозин, таблетки, 2 мг №30</t>
  </si>
  <si>
    <t>Доксазозин, таблетки, 4 мг №30</t>
  </si>
  <si>
    <t>Зоксон, таблетки, 4 мг №30, Зентива а.с.[Чехия]</t>
  </si>
  <si>
    <t>Дротаверин, таблетки, 40 мг №50</t>
  </si>
  <si>
    <t>Дротаверин, таблетки, 40 мг №50, Щелковский витаминный завод ОАО [Россия]</t>
  </si>
  <si>
    <t>Дротаверин, таблетки, 80 мг №20</t>
  </si>
  <si>
    <t>Моночинкве ретард, капсулы пролонгированного действия, 50 мг №30, Институто Лузофармако д'Италия С.п.А. [Италия], произведено А.Менарини Индустрия Суд С.р.Л. [Италия]</t>
  </si>
  <si>
    <t>Изосорбида мононитрат, таблетки пролонгированного действия, 40 мг №30</t>
  </si>
  <si>
    <t>Пектрол, таблетки пролонгированного действия, 40 мг №30, КРКА д.д. [Словения]</t>
  </si>
  <si>
    <t>Флуфеназин, раствор для внутримышечного введения [масляный], 25 мг/мл / 1 мл №5</t>
  </si>
  <si>
    <t>Модитен депо, раствор для внутримышечного введения [масляный], 25 мг/мл / 1 мл №5, КРКА д.д., [Словения]</t>
  </si>
  <si>
    <t>Оболенское- фармацевтическое предприятие ЗАО [Россия]</t>
  </si>
  <si>
    <t>Медак ГмбХ [Германия]</t>
  </si>
  <si>
    <t>Фармстандарт-Лексредства ОАО [Россия]</t>
  </si>
  <si>
    <t xml:space="preserve"> Акрихин ХФК ОАО [Россия]</t>
  </si>
  <si>
    <t>КРКА д.д. [Словения]</t>
  </si>
  <si>
    <t>Берлин-Хеми АГ/Менарини Групп [Германия]</t>
  </si>
  <si>
    <t xml:space="preserve"> АстраЗенека ЮК Лтд [Великобритания]</t>
  </si>
  <si>
    <t>ЗАО "Фарм Фирма "Сотекс"  [Россия]</t>
  </si>
  <si>
    <t xml:space="preserve"> Шварц Фарма АГ [Германия], произведено Шварц Фарма Продукционс ГмбХ [Германия]</t>
  </si>
  <si>
    <t>Ново Нордиск А/С [Дания]</t>
  </si>
  <si>
    <t>Эли Лилли Восток С.А. [Швейцария], произведено Эли Лилли энд Компани [США]</t>
  </si>
  <si>
    <t xml:space="preserve"> ЗАО "Северная звезда"  [Россия]</t>
  </si>
  <si>
    <t>ЗАО "Канонфарма продакшн" [Россия]</t>
  </si>
  <si>
    <t>Левемир Пенфилл</t>
  </si>
  <si>
    <t xml:space="preserve"> НПВП</t>
  </si>
  <si>
    <t>Орион Корпорейшн [Финляндия], упаковано Сотекс ФармФирма ЗАО [Россия]</t>
  </si>
  <si>
    <t xml:space="preserve"> Валента Фармацевтика  ОАО [Россия]</t>
  </si>
  <si>
    <t>Трамал ретард, таблетки ретард покрытые оболочкой, 200 мг №10, Грюненталь ГмбХ [Германия], упаковано Российский кардиологический НПК ФГУ Росздрава- Экспериментальное производство медико-биологических препаратов [Россия]</t>
  </si>
  <si>
    <t>Фамотидин, таблетки покрытые оболочкой, 40 мг №30, Макиз-Фарма ЗАО [Россия]</t>
  </si>
  <si>
    <t>Манинил 3.5, таблетки, 3.5 мг №120, Берлин-Хеми АГ/Менарини Групп [Германия]</t>
  </si>
  <si>
    <t>Глибенкламид, таблетки, 5 мг №50</t>
  </si>
  <si>
    <t>Глибенкламида таблетки 0.005 г, таблетки, 5 мг №50, Органика ОАО[Россия]</t>
  </si>
  <si>
    <t>Гликвидон, таблетки, 30 мг №60</t>
  </si>
  <si>
    <t>Глюренорм, таблетки, 30 мг №60, Берингер Ингельхайм Эллас А.Е [Греция]</t>
  </si>
  <si>
    <t>Гликлазид, таблетки с модифицированным высвобождением, 30 мг №60</t>
  </si>
  <si>
    <t>Глидиаб МВ, таблетки с модифицированным высвобождением, 30 мг №60, Акрихин ХФК ОАО [Россия]</t>
  </si>
  <si>
    <t>Гликлазид, таблетки, 80 мг №60</t>
  </si>
  <si>
    <t>Глимепирид, таблетки, 2 мг №30</t>
  </si>
  <si>
    <t>Индапамид, таблетки с модифицированным высвобождением покрытые оболочкой, 1.5 мг №30</t>
  </si>
  <si>
    <t>0.5% / 5 мл</t>
  </si>
  <si>
    <t xml:space="preserve"> 400 мг</t>
  </si>
  <si>
    <t>10 000, 150мг</t>
  </si>
  <si>
    <t>таблетки покрытые кишечнорастворимой оболочкой</t>
  </si>
  <si>
    <t>10000 ЕД</t>
  </si>
  <si>
    <t xml:space="preserve"> 4 мг</t>
  </si>
  <si>
    <t xml:space="preserve"> 800 мг</t>
  </si>
  <si>
    <t xml:space="preserve"> 9.5 тыс.МЕ(анти-Ха)/мл / 0.3 мл</t>
  </si>
  <si>
    <t>Надропарин кальция</t>
  </si>
  <si>
    <t xml:space="preserve"> 5 мг</t>
  </si>
  <si>
    <t>Небиволол</t>
  </si>
  <si>
    <t>Дюфалак, сироп, 667 мг/мл / 200 мл №1, Солвей Фармасьютикалз Б.В. [Нидерланды]</t>
  </si>
  <si>
    <t>Гефитиниб, таблетки покрытые оболочкой, 250 мг №30</t>
  </si>
  <si>
    <t>Иресса, таблетки покрытые оболочкой, 250 мг №30, АстраЗенека ЮК Лтд [Великобритания]</t>
  </si>
  <si>
    <t>Гидроксикарбамид, капсулы, 500 мг №100</t>
  </si>
  <si>
    <t>Гидроксикарбамид Медак, капсулы, 500 мг №100, медак ГмбХ [Германия]</t>
  </si>
  <si>
    <t>Гидроталцит+Магния гидроксид, таблетки, №30</t>
  </si>
  <si>
    <t>Винкарельбин, концентрат для приготовления раствора для инфузий, 10 мг/мл / 5 мл №1, Лаборатория Тютор С.А.С.И.Ф.И.А. [Аргентина], произведено Лаборатория ИМА С.А.И.С. [Аргентина]</t>
  </si>
  <si>
    <t>Винпоцетин-АКОС, таблетки, 5 мг №50, Синтез АКО ОАО [Россия]</t>
  </si>
  <si>
    <t>АЦЦ 100, таблетки шипучие, 100мг №20, Гексал АГ [Германия], произведено Салютас Фарма ГмбХ [Германия]</t>
  </si>
  <si>
    <t>АЦЦ 200, таблетки шипучие, 200мг №20, Гексал АГ [Германия], произведено Салютас Фарма ГмбХ [Германия]</t>
  </si>
  <si>
    <t>Беклазон Эко Легкое Дыхание, аэрозоль для ингаляций дозированный, 0.1 мг/доза / 200 доз №1, Нортон (Вотерфорд) [Ирландия]</t>
  </si>
  <si>
    <t>Трамадол, раствор для инъекций, 50 мг/мл / 2 мл №5</t>
  </si>
  <si>
    <t>Трамадол, таблетки ретард покрытые оболочкой, 100 мг №10</t>
  </si>
  <si>
    <t>Трамадол, таблетки ретард покрытые оболочкой, 200 мг №10</t>
  </si>
  <si>
    <t>Трамадол, таблетки, 50 мг №20</t>
  </si>
  <si>
    <t>Трамадол, таблетки, 50 мг №20, Пранафарм ООО [Россия]</t>
  </si>
  <si>
    <t>Трастузумаб, лиофилизат для приготовления раствора для инфузий, 440 мг №1</t>
  </si>
  <si>
    <t>Герцептин, лиофилизат для приготовления раствора для инфузий, 440 мг №1, Ф.Хоффманн-Ля Рош Лтд [Швейцария], произведено Дженентек Инк [США], упаковано Ф.Хоффманн-Ля Рош Лтд [Швейцария]</t>
  </si>
  <si>
    <t>Ламиктал, таблетки, 25 мг №30, ГлаксоСмитКляйн Фармасьютикалз С.А., Польша</t>
  </si>
  <si>
    <t>Ламиктал, таблетки, 50 мг №30, ГлаксоСмитКляйн Фармасьютикалз С.А., Польша</t>
  </si>
  <si>
    <t>Код NOMK_LS</t>
  </si>
  <si>
    <t>Специализированные продукты лечебного питания, без фенилаланина, для детей-инвалидов, страдающих фенилкетонурией (МДмилФКУ-1) банка, 400 г</t>
  </si>
  <si>
    <t>Специализированные продукты лечебного питания, без фенилаланина, для детей-инвалидов, страдающих фенилкетонурией (МДмилФКУ-3) банка, 400 г</t>
  </si>
  <si>
    <t>Кетопрофен, крем для наружного применения, 5% / 30 г №1</t>
  </si>
  <si>
    <t>Кетопрофен, суппозитории ректальные, 100 мг №12</t>
  </si>
  <si>
    <t>Кетопрофен, таблетки покрытые оболочкой, 100 мг №20</t>
  </si>
  <si>
    <t>Кетопрофен, таблетки пролонгированного действия, 150 мг №20</t>
  </si>
  <si>
    <t>Кетонал, таблетки пролонгированного действия, 150 мг №20, Лек д.д. [Словения]</t>
  </si>
  <si>
    <t>Кеторолак, таблетки покрытые оболочкой, 10 мг №20</t>
  </si>
  <si>
    <t>Клозапин, таблетки, 100 мг №50</t>
  </si>
  <si>
    <t>Азалептин, таблетки, 100 мг №50, Органика ОАО (Новокузнецк) [Россия]</t>
  </si>
  <si>
    <t>Кломипрамин, таблетки покрытые оболочкой, 25 мг №30</t>
  </si>
  <si>
    <t>Анафранил, таблетки покрытые оболочкой, 25 мг №30, Новартис Фарма АГ [Швейцария], произведено Новартис Фарма С.п.А [Италия]</t>
  </si>
  <si>
    <t>Пенталгин-Н, таблетки, №10, Фармстандарт-Томскхимфарм ОАО [Россия]</t>
  </si>
  <si>
    <t>Метотрексат, таблетки покрытые оболочкой, 2.5 мг №50, Щелковский витаминный завод ОАО [Россия]</t>
  </si>
  <si>
    <t>Метотрексат, таблетки, 10 мг №50</t>
  </si>
  <si>
    <t>Метотрексат-Эбеве, таблетки, 10 мг №50, Эбеве Фарма ГмбХ Нфг.КГ [Австрия]</t>
  </si>
  <si>
    <t>Метотрексат, таблетки, 5 мг №50</t>
  </si>
  <si>
    <t>Лактулоза, сироп, 667 мг/мл / 200 мл №1</t>
  </si>
  <si>
    <t>Лактулоза, сироп, 667 мг/мл / 500 мл №1</t>
  </si>
  <si>
    <t>Ламотриджин, таблетки, 100 мг №30</t>
  </si>
  <si>
    <t>Ламолеп, таблетки, 100 мг №30, Гедеон Рихтер А.О. [Венгрия]</t>
  </si>
  <si>
    <t>Ламотриджин, таблетки, 25 мг №30</t>
  </si>
  <si>
    <t>Ламолеп, таблетки, 25 мг №30, Гедеон Рихтер А.О. [Венгрия]</t>
  </si>
  <si>
    <t>Ламотриджин, таблетки, 50 мг №30</t>
  </si>
  <si>
    <t>Ламолеп, таблетки, 50 мг №30, Гедеон Рихтер А.О. [Венгрия]</t>
  </si>
  <si>
    <t>Леводопа+Бенсеразид, капсулы, 100 мг+25 мг №100</t>
  </si>
  <si>
    <t>Мадопар "125", капсулы, 100 мг+25 мг №100, Ф.Хоффманн-Ля Рош Лтд [Швейцария]</t>
  </si>
  <si>
    <t>Амарил, таблетки, 3 мг №30, Авентис Фарма Дойчланд ГмбХ [Германия]</t>
  </si>
  <si>
    <t>Глимепирид, таблетки, 4 мг №30</t>
  </si>
  <si>
    <t>Диротон, таблетки, 10 мг №28, Гедеон Рихтер А.О. [Венгрия], упаковано Гедеон Рихтер-РУС ЗАО [Россия]</t>
  </si>
  <si>
    <t xml:space="preserve"> таблетки</t>
  </si>
  <si>
    <t xml:space="preserve"> 0.25 мкг </t>
  </si>
  <si>
    <t>Тева Фармацевтические Предприятия Лтд [Израиль]</t>
  </si>
  <si>
    <t>Альфакальцидол</t>
  </si>
  <si>
    <t xml:space="preserve">1 мкг </t>
  </si>
  <si>
    <t>Синтез ОАО [Россия]</t>
  </si>
  <si>
    <t>Амброксол</t>
  </si>
  <si>
    <t>100 мл</t>
  </si>
  <si>
    <t>Озон ООО [Россия]</t>
  </si>
  <si>
    <t>таблетки</t>
  </si>
  <si>
    <t>Акрихин ХФК ОАО [Россия]</t>
  </si>
  <si>
    <t>Метопролол, табл.с замедл.высв., покрытые оболочкой, 100мг (блистеры) №30</t>
  </si>
  <si>
    <t>Метопролол, табл.с замедл.высв., покрытые оболочкой, 25мг (блистеры) №14</t>
  </si>
  <si>
    <t>Метопролол, табл.с замедл.высв., покрытые оболочкой, 50мг (блистеры) №30</t>
  </si>
  <si>
    <t>Дротаверин форте, таблетки, 80 мг №20, Щелковский витаминный завод ОАО [Россия]</t>
  </si>
  <si>
    <t>Железа [III] гидроксид сахарозный комплекс, раствор для внутривенного введения, 20 мг/мл / 5 мл №5</t>
  </si>
  <si>
    <t>Микофеноловая кислота, таблетки покрытые кишечнорастворимой оболочкой, 180 мг №100</t>
  </si>
  <si>
    <t>Небиволол, таблетки, 5 мг №14</t>
  </si>
  <si>
    <t>Гидрохлоротиазид, таблетки, 100 мг №20</t>
  </si>
  <si>
    <t>Гидрохлортиазид, таблетки, 100 мг №20, Щелковский витаминный завод ОАО [Россия]</t>
  </si>
  <si>
    <t>Гидрохлоротиазид, таблетки, 25 мг №20</t>
  </si>
  <si>
    <t>Гидрохлортиазид, таблетки, 25 мг №20, Щелковский витаминный завод ОАО [Россия]</t>
  </si>
  <si>
    <t>Гидрохлоротиазид+Эналаприл, таблетки, 12.5 мг+10 мг №20</t>
  </si>
  <si>
    <t>Гидрохлоротиазид+Эналаприл, таблетки, 12.5 мг+20 мг №14</t>
  </si>
  <si>
    <t>Лейкеран, таблетки покрытые оболочкой, 2 мг №25, Глаксо Вэллком ГмбХ и Ко., произведено Хойманн Фарма ГмбХ [Германия]</t>
  </si>
  <si>
    <t>Иглы Микро Файн+ 30G 0, 3 Х 8, 0 мм №100, в упаковках</t>
  </si>
  <si>
    <t>Иглы Микро Файн+ 31G 0, 25 Х 5, 0 мм №100, в упаковках</t>
  </si>
  <si>
    <t>Тест-полоски к глюкометру Уан-Тач Ультра в упаковках (№50 в упаковке)</t>
  </si>
  <si>
    <t>Молсидомин, таблетки, 2мг №30</t>
  </si>
  <si>
    <t>Сиднофарм, таблетки, 2мг №30, Софарма [Болгария]</t>
  </si>
  <si>
    <t>Акридерм, крем для наружного применения, 0.064% / 15 г №1, Акрихин ХФК ОАО [Россия]</t>
  </si>
  <si>
    <t>Лозартан, таблетки покрытые пленочной оболочкой, 12.5мг №30</t>
  </si>
  <si>
    <t>Лориста, таблетки покрытые пленочной оболочкой, 12.5мг №30, КРКА д.д. [Словения]</t>
  </si>
  <si>
    <t>Омепразол, капсулы, 10 мг №14</t>
  </si>
  <si>
    <t>Ультоп, капсулы, 10 мг №14, КРКА д.д. [Словения]</t>
  </si>
  <si>
    <t>Омепразол, капсулы, 20 мг №30</t>
  </si>
  <si>
    <t>Омепразол, капсулы, 20 мг №30, Канонфарма продакшн ЗАО [Россия]</t>
  </si>
  <si>
    <t>Омепразол, капсулы, 40 мг №28</t>
  </si>
  <si>
    <t>Ультоп, капсулы, 40 мг №28, КРКА д.д. [Словения]</t>
  </si>
  <si>
    <t>Ондансетрон, таблетки покрытые оболочкой, 8 мг №10</t>
  </si>
  <si>
    <t>Эметрон, таблетки покрытые оболочкой, 8 мг №10, Гедеон Рихтер А.О. [Венгрия]</t>
  </si>
  <si>
    <t>Паксен, концентрат для приготовления раствора для инфузий, 6 мг/мл / 16.7 мл №1, АЙВЭКС-ЧР а.с. [Чешская Республика]</t>
  </si>
  <si>
    <t>Периндоприл, таблетки, 5 мг №30</t>
  </si>
  <si>
    <t>Торвакард, таблетки покрытые оболочкой, 40 мг №30, Зентива а.с. [Чешская Республика], произведено Зентива а.с. [Словацкая Республика]</t>
  </si>
  <si>
    <t>Ацетазоламид, таблетки, 250 мг №24</t>
  </si>
  <si>
    <t>Диакарб, таблетки, 250 мг №24, Польфарма Фармацевтический завод С.А. [Польша]</t>
  </si>
  <si>
    <t>Сетегис, таблетки, 2 мг №30, Эгис Фармацевтический завод ОАО [Венгрия]</t>
  </si>
  <si>
    <t>Теразозин, таблетки, 5 мг №30</t>
  </si>
  <si>
    <t>Сетегис, таблетки, 5 мг №30, Эгис Фармацевтический завод ОАО [Венгрия]</t>
  </si>
  <si>
    <t>Тиамазол, таблетки покрытые оболочкой, 10 мг №50</t>
  </si>
  <si>
    <t>Тирозол, таблетки покрытые оболочкой, 10 мг №50, Мерк КГаА для Никомед [Германия]</t>
  </si>
  <si>
    <t>Тизанидин, таблетки, 2 мг №30</t>
  </si>
  <si>
    <t>Сирдалуд, таблетки, 2 мг №30, Новартис Фарма АГ [Швейцария], произведено Новартис Фарма Продакшнз ГмбХ [Германия]</t>
  </si>
  <si>
    <t>Тизанидин, таблетки, 4 мг №30</t>
  </si>
  <si>
    <t xml:space="preserve">Руководитель органа управления здравоохранением </t>
  </si>
  <si>
    <t>подпись</t>
  </si>
  <si>
    <t>дата</t>
  </si>
  <si>
    <t>Заявка В РАМКАХ ЛИМИТОВ ФИНАНСОВЫХ СРЕДСТВ на лекарственные средства</t>
  </si>
  <si>
    <t>Владимирская область</t>
  </si>
  <si>
    <t>№ п/п</t>
  </si>
  <si>
    <t>ФТГ</t>
  </si>
  <si>
    <t>МНН</t>
  </si>
  <si>
    <t>Наименование</t>
  </si>
  <si>
    <t>Цена</t>
  </si>
  <si>
    <t>Кол-во</t>
  </si>
  <si>
    <t>Сумма</t>
  </si>
  <si>
    <t>Адеметионин, таблетки покрытые кишечнорастворимой оболочкой, 400 мг №20</t>
  </si>
  <si>
    <t>Тимолол-АКОС, капли глазные, 0.5% / 5 мл №1, Синтез  ОАО [Россия]</t>
  </si>
  <si>
    <t>Сальбутамол, аэрозоль, 12 мл</t>
  </si>
  <si>
    <t>Сальбутамол, аэрозоль, 12 мл, Алтайвитамины ЗАО [Россия]</t>
  </si>
  <si>
    <t>Симвастол, таблетки покрытые оболочкой, 10 мг №28, Гедеон Рихтер Румыния А.О. [Румыния]</t>
  </si>
  <si>
    <t>Верошпилактон, таблетки, 25 мг №20, Оболенское- фармацевтическое предприятие ЗАО [Россия]</t>
  </si>
  <si>
    <t>Тамсулозин, таблетки с контролируемым высвобождением покрытые оболочкой, 0.4 мг №30</t>
  </si>
  <si>
    <t>Омник Окас, таблетки с контролируемым высвобождением, 0.4 мг №30, Яманучи Юроп Б.В. [Нидерланды]</t>
  </si>
  <si>
    <t>Тимолол-АКОС, капли глазные, 0.25% / 5 мл №1, Синтез АКО ОАО [Россия]</t>
  </si>
  <si>
    <t>Тиоктовая кислота, таблетки покрытые оболочкой, 300 мг №30</t>
  </si>
  <si>
    <t>Берлитион 300 ораль, таблетки покрытые оболочкой, 300 мг №30, Берлин-Хеми АГ/Менарини Групп, Германия</t>
  </si>
  <si>
    <t>Трамадол-Акри, капсулы, 50 мг №20, Акрихин ХФК ОАО [Россия]</t>
  </si>
  <si>
    <t>Трамал ретард, таблетки ретард покрытые оболочкой, 100 мг №10, Грюненталь ГмбХ [Германия], упаковано Российский кардиологический НПК ФГУ Росздрава- Экспериментальное производство медико-биологических препаратов [Россия]</t>
  </si>
  <si>
    <t>Иммуноглобулин человека нормальный, раствор для инфузий, 50 мг/мл / 20 мл №1</t>
  </si>
  <si>
    <t>Иммуноглобулин человека нормальный, раствор для инфузий, 50 мг/мл / 200 мл №1</t>
  </si>
  <si>
    <t>Октагам, раствор для инфузий, 50 мг/мл / 20 мл №1, Октафарма Фармацевтика ПродуктионсГмбХ [Австрия]</t>
  </si>
  <si>
    <t>Дюфалак, сироп, 667 мг/мл / 500 мл №1, Солвей Фармасьютикалз Б.В. [Нидерланды]</t>
  </si>
  <si>
    <t>L-Тироксин-Акри, таблетки, 0.1 мг №100, Акрихин ХФК ОАО [Россия]</t>
  </si>
  <si>
    <t>Лизиноприл, таблетки, 10 мг №20, Макиз_Фарма [Россия]</t>
  </si>
  <si>
    <t>Диротон, таблетки, 5 мг №28, Гедеон Рихтер А.О. [Венгрия], упаковано Гедеон Рихтер-РУС ЗАО [Россия]</t>
  </si>
  <si>
    <t>Фармацевтический завод "ПОЛЬФАРМА" АО - Республика Польша</t>
  </si>
  <si>
    <t>Целебрекс, капсулы, 200 мг №10, Фармация Лтд [Великобритания], произведено Серл и Кампани [Пуэрто-Рико (США)]</t>
  </si>
  <si>
    <t>Целекоксиб, капсулы, 200 мг №30</t>
  </si>
  <si>
    <t>Хумулин Регуляр, раствор для инъекций, 100 МЕ/мл / 10 мл №1, Эли Лилли Восток С.А. [Швейцария], произведено Эли Лилли энд Компани [США]</t>
  </si>
  <si>
    <t>Инсулин растворимый [человеческий генно-инженерный], раствор для инъекций, 100 МЕ/мл / 3 мл №5</t>
  </si>
  <si>
    <t>Актрапид НМ Пенфилл, раствор для инъекций, 100 МЕ/мл / 3 мл №5, Ново Нордиск А/С [Дания]</t>
  </si>
  <si>
    <t>Инсуман Рапид ГТ, раствор для инъекций, 100 МЕ/мл / 3 мл №5, Авентис Фарма Дойчланд ГмбХ [Германия]</t>
  </si>
  <si>
    <t>Хумулин Регуляр, раствор для инъекций, 100 МЕ/мл / 3 мл №5, Эли Лилли Восток С.А. [Швейцария], произведено Лилли Франс С.А.С. [Франция]</t>
  </si>
  <si>
    <t>Вальпроевая кислота</t>
  </si>
  <si>
    <t>таблетки пролонгированного действия покрытые оболочкой</t>
  </si>
  <si>
    <t>300 мг</t>
  </si>
  <si>
    <t>таблетки с контролируемым высвобождением покрытые пленочной оболочкой</t>
  </si>
  <si>
    <t>2.5 мг</t>
  </si>
  <si>
    <t>Варфарин</t>
  </si>
  <si>
    <t>75 мг</t>
  </si>
  <si>
    <t xml:space="preserve">10 мг </t>
  </si>
  <si>
    <t>8 мг</t>
  </si>
  <si>
    <t>1,5 мг</t>
  </si>
  <si>
    <t xml:space="preserve">Флутиказон </t>
  </si>
  <si>
    <t xml:space="preserve">Глюкокортикоиды  </t>
  </si>
  <si>
    <t>50мкг/доза 120 доз</t>
  </si>
  <si>
    <t>Диклофенак, таблетки покрытые кишечнорастворимой оболочкой, 25 мг №30, Синтез ОАО [Россия]</t>
  </si>
  <si>
    <t>Дилтиазем, таблетки пролонгированного действия покрытые пленочной оболочкой, 180 мг №30</t>
  </si>
  <si>
    <t>Дилтиазем, таблетки, 90 мг №30</t>
  </si>
  <si>
    <t>Дилтиазем, таблетки, 90 мг №30, Алкалоид АО [Республика Македония]</t>
  </si>
  <si>
    <t>Диосмин, таблетки покрытые оболочкой, 600 мг №30</t>
  </si>
  <si>
    <t>Диосмин+Гесперидин, таблетки покрытые оболочкой, 500 мг №30</t>
  </si>
  <si>
    <t>Детралекс, таблетки покрытые оболочкой, 500 мг №30, Лаборатории Сервье [Франция], произведено Лаборатории Сервье Индастри [Франция]</t>
  </si>
  <si>
    <t>Дипиридамол, драже, 25 мг №100</t>
  </si>
  <si>
    <t>Курантил 25, драже, 25 мг №100, Берлин-Хеми АГ/Менарини Групп [Германия]</t>
  </si>
  <si>
    <t>Дипиридамол, таблетки покрытые оболочкой, 75 мг №40</t>
  </si>
  <si>
    <t>Квинакс, капли глазные, 0.015% / 15 мл №1, Алкон-Куврер Н.В. С.А. [Бельгия]</t>
  </si>
  <si>
    <t>Азитромицин, капсулы, 500 мг №3</t>
  </si>
  <si>
    <t>Зитролид форте, капсулы, 500 мг №3, Щелковский витаминный завод ОАО [Россия]</t>
  </si>
  <si>
    <t>Азитромицин, таблетки покрытые оболочкой, 125 мг №6</t>
  </si>
  <si>
    <t>Алгелдрат+Магния гидроксид, суспензия для приема внутрь, 15 мл №30</t>
  </si>
  <si>
    <t>Маалокс, суспензия для приема внутрь, 15 мл №30, Фарматис (для лаборатории Терапликс) [Франция]</t>
  </si>
  <si>
    <t>Ипратропия бромид</t>
  </si>
  <si>
    <t xml:space="preserve"> раствор для ингаляций</t>
  </si>
  <si>
    <t xml:space="preserve"> 0.25 мг/мл / 20 мл</t>
  </si>
  <si>
    <t>Ипратропия бромид+Фенотерол</t>
  </si>
  <si>
    <t>0.25 мг+0.5 мг/мл / 20 мл</t>
  </si>
  <si>
    <t xml:space="preserve"> 0.5 мг </t>
  </si>
  <si>
    <t>Каберголин</t>
  </si>
  <si>
    <t>200 МЕ/доза / 14 доз 2 мл</t>
  </si>
  <si>
    <t>Серетид Мультидиск, порошок для ингаляций дозированный, 50 мкг+0.1 мг/доза / 60 доз №1, Глаксо Вэллком ЮК Лимитед [Великобритания], произведено Глаксо Оперэйшенс Великобритания Лтд [Великобритания]</t>
  </si>
  <si>
    <t>Серетид Мультидиск, порошок для ингаляций дозированный, 50 мкг+0.25 мг/доза / 60 доз №1, Глаксо Вэллком ЮК Лимитед [Великобритания], произведено Глаксо Оперэйшенс Великобритания Лтд [Великобритания]</t>
  </si>
  <si>
    <t>Серетид Мультидиск, порошок для ингаляций дозированный, 50 мкг+0.5 мг/доза / 60 доз №1, Глаксо Вэллком ЮК Лимитед [Великобритания], произведено Глаксо Оперэйшенс Великобритания Лтд [Великобритания]</t>
  </si>
  <si>
    <t>Саламол Эко Легкое Дыхание, аэрозоль для ингаляций дозированный, 0.1 мг/доза / 200 доз №1, Нортон (Вотерфорд) [Ирландия]</t>
  </si>
  <si>
    <t>Саламол Эко, аэрозоль для ингаляций дозированный, 0.1 мг/доза / 200 доз №1, Нортон (Вотерфорд) [Ирландия]</t>
  </si>
  <si>
    <t>Сальтос, таблетки пролонгированного действия покрытые оболочкой, 7.23 мг №30, Пульмомед ЗАО [Россия]</t>
  </si>
  <si>
    <t>Стимулотон, таблетки покрытые оболочкой, 100 мг №14, Эгис Фармацевтический завод А.О. [Венгрия]</t>
  </si>
  <si>
    <t>Асентра, таблетки покрытые пленочной оболочкой, 50 мг №28, КРКА д.д. [Словения]</t>
  </si>
  <si>
    <t>Омник, капсулы с модифицированным высвобождением, 0.4 мг №30, Яманучи Юроп Б.В. [Нидерланды], упаковано Ортат ЗАО [Россия]</t>
  </si>
  <si>
    <t>Теотард, капсулы пролонгированного действия, 350 мг №40, КРКА д.д. [Словения]</t>
  </si>
  <si>
    <t>Мидокалм, таблетки покрытые пленочной оболочкой, 150 мг №30, Гедеон Рихтер-РУС ЗАО [Россия]</t>
  </si>
  <si>
    <t>Мидокалм, таблетки покрытые пленочной оболочкой, 50 мг №30, Гедеон Рихтер-РУС ЗАО [Россия]</t>
  </si>
  <si>
    <t>ОАО «Биохимик» [Россия]</t>
  </si>
  <si>
    <t>0.1 мг/доза 200 доз</t>
  </si>
  <si>
    <t>ЗАО "Фармпроект"[Россия]</t>
  </si>
  <si>
    <t>Сандиммун Неорал, раствор для приема внутрь, 100 мг/мл / 50 мл №1, Новартис Фарма АГ [Швейцария], произведено Новартис Фарма С.А.С. [Франция]</t>
  </si>
  <si>
    <t>Циннаризин, таблетки, 25 мг №50</t>
  </si>
  <si>
    <t>Ципротерон, таблетки, 100 мг №60</t>
  </si>
  <si>
    <t>Андрокур, таблетки, 100 мг №60, Шеринг С.А. (дочернее предприятие Шеринг АГ) [Франция]</t>
  </si>
  <si>
    <t>Ципротерон, таблетки, 50 мг №50</t>
  </si>
  <si>
    <t>Розувастатин, таблетки покрытые оболочкой, 20 мг №28</t>
  </si>
  <si>
    <t>Крестор, таблетки покрытые оболочкой, 20 мг №28, АстраЗенека ЮК Лтд [Великобритания], произведено АйПиЭр Фармасьютикалс Инк [Пуэрто-Рико (США)]</t>
  </si>
  <si>
    <t>Салметерол+Флутиказон, аэрозоль для ингаляций дозированный, 25 мкг+0.125 мг/доза / 120 доз №1</t>
  </si>
  <si>
    <t>Салметерол+Флутиказон, аэрозоль для ингаляций дозированный, 25 мкг+0.25 мг/доза / 120 доз №1</t>
  </si>
  <si>
    <t>Салметерол+Флутиказон, аэрозоль для ингаляций дозированный, 25 мкг+50 мкг/доза / 120 доз №1</t>
  </si>
  <si>
    <t>Сульфасалазин, таблетки покрытые кишечнорастворимой оболочкой, 500 мг №50</t>
  </si>
  <si>
    <t>Сульфасалазин-ЕН, таблетки покрытые кишечнорастворимой оболочкой, 500 мг №50, КРКА д.д. [Словения]</t>
  </si>
  <si>
    <t>Сульфасалазин, таблетки покрытые оболочкой, 500 мг №50</t>
  </si>
  <si>
    <t>Сульфасалазин, таблетки покрытые оболочкой, 500 мг №50, КРКА д.д. [Словения]</t>
  </si>
  <si>
    <t>Тамоксифен, таблетки покрытые оболочкой, 20 мг №30</t>
  </si>
  <si>
    <t>Репаглинид, таблетки, 0.5 мг №30</t>
  </si>
  <si>
    <t>НовоНорм, таблетки, 0.5 мг №30, Ново Нордиск А/С [Дания]</t>
  </si>
  <si>
    <t>Репаглинид, таблетки, 1 мг №30</t>
  </si>
  <si>
    <t>НовоНорм, таблетки, 1 мг №30, Ново Нордиск А/С [Дания]</t>
  </si>
  <si>
    <t>Репаглинид, таблетки, 2 мг №30</t>
  </si>
  <si>
    <t>НовоНорм, таблетки, 2 мг №30, Ново Нордиск А/С [Дания]</t>
  </si>
  <si>
    <t>Рибавирин, таблетки, 200 мг №30</t>
  </si>
  <si>
    <t>Рибавирин, таблетки, 200 мг №30, Щелковский витаминный завод ОАО [Россия]</t>
  </si>
  <si>
    <t>Рилменидин, таблетки, 1 мг №30</t>
  </si>
  <si>
    <t>Альбарел, таблетки, 1 мг №30, Эгис Фармацевтический завод А.О. [Венгрия], произведено Лаборатории Сервье [Франция], упаковано Эгис Фармацевтический завод А.О. [Венгрия]</t>
  </si>
  <si>
    <t>Омега-3 триглицериды [ЭПК/ДГК=1.2/1- 90%], капсулы, №28</t>
  </si>
  <si>
    <t>Октагам, раствор для инфузий, 50 мг/мл / 200 мл №1, Октафарма Фармацевтика ПродуктионсГмбХ [Австрия]</t>
  </si>
  <si>
    <t>Эпокрин, раствор для внутривенного и подкожного введения, 1 тыс.МЕ / 1 мл №10,  ЗАО "ФармФирма"Сотекс" [Россия]</t>
  </si>
  <si>
    <t>Эпокрин, раствор для внутривенного и подкожного введения, 2 тыс.МЕ / 1 мл №10, ЗАО  "ФармФирма "Сотекс"[Россия]</t>
  </si>
  <si>
    <t>Реаферон-ЕС, лиофилизат для приготовления раствора для внутримышечного и местного применения, 3 млн.МЕ №5, Вектор-Медика ЗАО [Россия]</t>
  </si>
  <si>
    <t>Гидрохлоротиазид+Эналаприл, таблетки, 25 мг+10 мг №20</t>
  </si>
  <si>
    <t>Глибенкламид, таблетки, 1.75 мг №120</t>
  </si>
  <si>
    <t>Манинил 1.75, таблетки, 1.75 мг №120, Берлин-Хеми АГ/Менарини Групп [Германия]</t>
  </si>
  <si>
    <t>Глибенкламид, таблетки, 3.5 мг №120</t>
  </si>
  <si>
    <t>Метотрексат-Эбеве, таблетки, 5 мг №50, Эбеве Фарма ГмбХ Нфг.КГ [Австрия]</t>
  </si>
  <si>
    <t>Метформин, таблетки покрытые оболочкой, 1 г №60</t>
  </si>
  <si>
    <t>Метформин, таблетки покрытые оболочкой, 500 мг №30</t>
  </si>
  <si>
    <t>Багомет, таблетки покрытые оболочкой, 500 мг №30, Кимика Монтпеллиер С.А. [Аргентина]</t>
  </si>
  <si>
    <t>Реаферон-ЕС, лиофилизат для приготовления раствора для внутримышечного и местного применения, 5 млн.МЕ №5, Вектор-Медика ЗАО [Россия]</t>
  </si>
  <si>
    <t>Реаферон-ЕС, лиофилизат для приготовления раствора для внутримышечного и местного применения, 500 тыс.МЕ №5, Вектор-Медика ЗАО [Россия]</t>
  </si>
  <si>
    <t>Роферон-А, раствор для внутримышечного и подкожного введения, 3 млн.МЕ / 0.5 мл №1, Ф.Хоффманн-Ля Рош Лтд [Швейцария]</t>
  </si>
  <si>
    <t>Интрон А, раствор для подкожного введения, 18 млн.МЕ / 3 мл №1, Шеринг-Плау (Бринни) Компани [Ирландия]</t>
  </si>
  <si>
    <t>Перечень лекарственных препаратов, отпускаемых населению в соответствии с перечнем групп населения и категорий заболеваний, при амбулаторном лечении которых лекарственные препараты и изделения медицинского назначения отпускаются по рецептам бесплатно в 2014 году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</si>
</sst>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_-* #,##0.0_р_._-;\-* #,##0.0_р_._-;_-* &quot;-&quot;??_р_._-;_-@_-"/>
    <numFmt numFmtId="182" formatCode="_-* #,##0_р_._-;\-* #,##0_р_._-;_-* &quot;-&quot;??_р_._-;_-@_-"/>
    <numFmt numFmtId="183" formatCode="dd/mm/yy;@"/>
    <numFmt numFmtId="184" formatCode="[$-FC19]d\ mmmm\ yyyy\ &quot;г.&quot;"/>
    <numFmt numFmtId="185" formatCode="[$-F800]dddd\,\ mmmm\ dd\,\ yyyy"/>
    <numFmt numFmtId="186" formatCode="_-* #,##0.00_р_._-;\-* #,##0.00_р_._-;_-* \-??_р_._-;_-@_-"/>
    <numFmt numFmtId="187" formatCode="_-* #,##0_р_._-;\-* #,##0_р_._-;_-* \-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_ ;\-#,##0\ "/>
    <numFmt numFmtId="193" formatCode="###\ ###\ ##0.00"/>
    <numFmt numFmtId="194" formatCode="###\ ###"/>
    <numFmt numFmtId="195" formatCode="[$-10419]###\ ###\ ##0.00"/>
  </numFmts>
  <fonts count="39">
    <font>
      <sz val="10"/>
      <name val="Arial Cyr"/>
      <family val="0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color indexed="23"/>
      <name val="Arial"/>
      <family val="2"/>
    </font>
    <font>
      <sz val="8"/>
      <color indexed="23"/>
      <name val="Geneva"/>
      <family val="0"/>
    </font>
    <font>
      <b/>
      <sz val="10"/>
      <color indexed="12"/>
      <name val="Arial"/>
      <family val="2"/>
    </font>
    <font>
      <i/>
      <sz val="10"/>
      <name val="Times New Roman"/>
      <family val="1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8"/>
      <name val="Geneva"/>
      <family val="0"/>
    </font>
    <font>
      <sz val="10"/>
      <color indexed="8"/>
      <name val="Times New Roman"/>
      <family val="1"/>
    </font>
    <font>
      <sz val="9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8"/>
      <name val="Segoe U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7" fillId="0" borderId="0" xfId="55" applyFont="1">
      <alignment/>
      <protection/>
    </xf>
    <xf numFmtId="0" fontId="20" fillId="0" borderId="0" xfId="53" applyFont="1" applyFill="1" applyAlignment="1">
      <alignment horizontal="center" vertical="center" wrapText="1"/>
      <protection/>
    </xf>
    <xf numFmtId="0" fontId="7" fillId="0" borderId="0" xfId="53" applyFill="1">
      <alignment/>
      <protection/>
    </xf>
    <xf numFmtId="0" fontId="7" fillId="0" borderId="0" xfId="53" applyFill="1" applyAlignment="1">
      <alignment wrapText="1"/>
      <protection/>
    </xf>
    <xf numFmtId="0" fontId="20" fillId="0" borderId="0" xfId="53" applyFont="1" applyFill="1">
      <alignment/>
      <protection/>
    </xf>
    <xf numFmtId="0" fontId="20" fillId="0" borderId="0" xfId="53" applyFont="1" applyFill="1" applyAlignment="1">
      <alignment horizontal="right"/>
      <protection/>
    </xf>
    <xf numFmtId="0" fontId="21" fillId="0" borderId="0" xfId="53" applyFont="1" applyFill="1" applyAlignment="1">
      <alignment/>
      <protection/>
    </xf>
    <xf numFmtId="0" fontId="7" fillId="0" borderId="0" xfId="53" applyFill="1" applyBorder="1">
      <alignment/>
      <protection/>
    </xf>
    <xf numFmtId="0" fontId="7" fillId="0" borderId="0" xfId="53" applyFill="1" applyBorder="1" applyAlignment="1">
      <alignment wrapText="1"/>
      <protection/>
    </xf>
    <xf numFmtId="0" fontId="7" fillId="0" borderId="0" xfId="53" applyFill="1" applyBorder="1" applyAlignment="1">
      <alignment/>
      <protection/>
    </xf>
    <xf numFmtId="0" fontId="7" fillId="0" borderId="0" xfId="55" applyFont="1" applyProtection="1">
      <alignment/>
      <protection locked="0"/>
    </xf>
    <xf numFmtId="0" fontId="7" fillId="0" borderId="0" xfId="53" applyFill="1" applyBorder="1" applyAlignment="1">
      <alignment horizontal="center"/>
      <protection/>
    </xf>
    <xf numFmtId="0" fontId="20" fillId="0" borderId="0" xfId="53" applyFont="1" applyFill="1" applyAlignment="1">
      <alignment horizontal="left" vertical="center" wrapText="1"/>
      <protection/>
    </xf>
    <xf numFmtId="0" fontId="20" fillId="0" borderId="0" xfId="53" applyFont="1" applyFill="1" applyAlignment="1">
      <alignment horizontal="center"/>
      <protection/>
    </xf>
    <xf numFmtId="0" fontId="20" fillId="0" borderId="0" xfId="53" applyFont="1" applyFill="1" applyAlignment="1">
      <alignment horizontal="right"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49" fontId="24" fillId="0" borderId="11" xfId="62" applyNumberFormat="1" applyFont="1" applyFill="1" applyBorder="1" applyAlignment="1">
      <alignment horizontal="center" vertical="center"/>
      <protection/>
    </xf>
    <xf numFmtId="0" fontId="25" fillId="0" borderId="11" xfId="62" applyFont="1" applyBorder="1" applyAlignment="1">
      <alignment wrapText="1"/>
      <protection/>
    </xf>
    <xf numFmtId="0" fontId="24" fillId="0" borderId="11" xfId="53" applyFont="1" applyFill="1" applyBorder="1" applyAlignment="1">
      <alignment horizontal="left" vertical="center" wrapText="1"/>
      <protection/>
    </xf>
    <xf numFmtId="0" fontId="7" fillId="0" borderId="11" xfId="53" applyFill="1" applyBorder="1" applyAlignment="1">
      <alignment horizontal="left" vertical="center" wrapText="1"/>
      <protection/>
    </xf>
    <xf numFmtId="182" fontId="7" fillId="0" borderId="11" xfId="64" applyNumberFormat="1" applyFont="1" applyBorder="1" applyAlignment="1" applyProtection="1">
      <alignment/>
      <protection locked="0"/>
    </xf>
    <xf numFmtId="43" fontId="23" fillId="0" borderId="11" xfId="64" applyFont="1" applyBorder="1" applyAlignment="1">
      <alignment/>
    </xf>
    <xf numFmtId="0" fontId="25" fillId="0" borderId="11" xfId="62" applyFont="1" applyBorder="1" applyAlignment="1">
      <alignment horizontal="left" vertical="center" wrapText="1"/>
      <protection/>
    </xf>
    <xf numFmtId="43" fontId="23" fillId="0" borderId="11" xfId="64" applyFont="1" applyFill="1" applyBorder="1" applyAlignment="1">
      <alignment/>
    </xf>
    <xf numFmtId="0" fontId="7" fillId="0" borderId="11" xfId="53" applyFont="1" applyFill="1" applyBorder="1" applyAlignment="1">
      <alignment horizontal="left" vertical="center" wrapText="1"/>
      <protection/>
    </xf>
    <xf numFmtId="0" fontId="22" fillId="0" borderId="12" xfId="54" applyFont="1" applyFill="1" applyBorder="1" applyAlignment="1">
      <alignment horizontal="center" vertical="center"/>
      <protection/>
    </xf>
    <xf numFmtId="182" fontId="7" fillId="0" borderId="13" xfId="64" applyNumberFormat="1" applyFont="1" applyBorder="1" applyAlignment="1" applyProtection="1">
      <alignment/>
      <protection locked="0"/>
    </xf>
    <xf numFmtId="43" fontId="22" fillId="0" borderId="14" xfId="55" applyNumberFormat="1" applyFont="1" applyBorder="1">
      <alignment/>
      <protection/>
    </xf>
    <xf numFmtId="43" fontId="20" fillId="0" borderId="15" xfId="64" applyFont="1" applyBorder="1" applyAlignment="1">
      <alignment/>
    </xf>
    <xf numFmtId="0" fontId="20" fillId="0" borderId="0" xfId="53" applyFont="1" applyFill="1" applyAlignment="1">
      <alignment horizontal="left"/>
      <protection/>
    </xf>
    <xf numFmtId="0" fontId="20" fillId="0" borderId="0" xfId="55" applyFont="1" applyAlignment="1">
      <alignment horizontal="right"/>
      <protection/>
    </xf>
    <xf numFmtId="0" fontId="20" fillId="0" borderId="0" xfId="53" applyFont="1" applyFill="1" applyAlignment="1" applyProtection="1">
      <alignment horizontal="left" vertical="center" wrapText="1"/>
      <protection locked="0"/>
    </xf>
    <xf numFmtId="0" fontId="7" fillId="0" borderId="16" xfId="53" applyFill="1" applyBorder="1" applyAlignment="1" applyProtection="1">
      <alignment wrapText="1"/>
      <protection locked="0"/>
    </xf>
    <xf numFmtId="0" fontId="26" fillId="0" borderId="17" xfId="53" applyFont="1" applyFill="1" applyBorder="1" applyAlignment="1" applyProtection="1">
      <alignment horizontal="center" wrapText="1"/>
      <protection locked="0"/>
    </xf>
    <xf numFmtId="0" fontId="27" fillId="0" borderId="0" xfId="55" applyFont="1">
      <alignment/>
      <protection/>
    </xf>
    <xf numFmtId="0" fontId="7" fillId="0" borderId="18" xfId="55" applyFont="1" applyBorder="1" applyProtection="1">
      <alignment/>
      <protection locked="0"/>
    </xf>
    <xf numFmtId="0" fontId="7" fillId="0" borderId="19" xfId="55" applyFont="1" applyBorder="1" applyProtection="1">
      <alignment/>
      <protection locked="0"/>
    </xf>
    <xf numFmtId="0" fontId="7" fillId="0" borderId="20" xfId="55" applyFont="1" applyBorder="1" applyProtection="1">
      <alignment/>
      <protection locked="0"/>
    </xf>
    <xf numFmtId="0" fontId="7" fillId="0" borderId="21" xfId="55" applyFont="1" applyBorder="1" applyProtection="1">
      <alignment/>
      <protection locked="0"/>
    </xf>
    <xf numFmtId="0" fontId="7" fillId="0" borderId="22" xfId="55" applyFont="1" applyBorder="1" applyProtection="1">
      <alignment/>
      <protection locked="0"/>
    </xf>
    <xf numFmtId="0" fontId="7" fillId="0" borderId="23" xfId="55" applyFont="1" applyBorder="1" applyProtection="1">
      <alignment/>
      <protection locked="0"/>
    </xf>
    <xf numFmtId="0" fontId="7" fillId="0" borderId="24" xfId="55" applyFont="1" applyBorder="1" applyProtection="1">
      <alignment/>
      <protection locked="0"/>
    </xf>
    <xf numFmtId="0" fontId="7" fillId="0" borderId="25" xfId="55" applyFont="1" applyBorder="1" applyProtection="1">
      <alignment/>
      <protection locked="0"/>
    </xf>
    <xf numFmtId="0" fontId="7" fillId="0" borderId="26" xfId="55" applyFont="1" applyBorder="1" applyProtection="1">
      <alignment/>
      <protection locked="0"/>
    </xf>
    <xf numFmtId="185" fontId="7" fillId="0" borderId="0" xfId="53" applyNumberFormat="1" applyFill="1" applyBorder="1" applyAlignment="1" applyProtection="1">
      <alignment wrapText="1"/>
      <protection locked="0"/>
    </xf>
    <xf numFmtId="0" fontId="7" fillId="0" borderId="0" xfId="53" applyFill="1" applyBorder="1" applyAlignment="1" applyProtection="1">
      <alignment wrapText="1"/>
      <protection locked="0"/>
    </xf>
    <xf numFmtId="0" fontId="7" fillId="0" borderId="16" xfId="55" applyFont="1" applyBorder="1">
      <alignment/>
      <protection/>
    </xf>
    <xf numFmtId="49" fontId="24" fillId="0" borderId="13" xfId="62" applyNumberFormat="1" applyFont="1" applyFill="1" applyBorder="1" applyAlignment="1">
      <alignment horizontal="center" vertical="center"/>
      <protection/>
    </xf>
    <xf numFmtId="0" fontId="25" fillId="0" borderId="13" xfId="62" applyFont="1" applyBorder="1" applyAlignment="1">
      <alignment wrapText="1"/>
      <protection/>
    </xf>
    <xf numFmtId="0" fontId="24" fillId="0" borderId="13" xfId="53" applyFont="1" applyFill="1" applyBorder="1" applyAlignment="1">
      <alignment horizontal="left" vertical="center" wrapText="1"/>
      <protection/>
    </xf>
    <xf numFmtId="0" fontId="7" fillId="0" borderId="13" xfId="53" applyFill="1" applyBorder="1" applyAlignment="1">
      <alignment horizontal="left" vertical="center" wrapText="1"/>
      <protection/>
    </xf>
    <xf numFmtId="43" fontId="23" fillId="0" borderId="13" xfId="64" applyFont="1" applyBorder="1" applyAlignment="1">
      <alignment/>
    </xf>
    <xf numFmtId="0" fontId="22" fillId="0" borderId="27" xfId="54" applyFont="1" applyFill="1" applyBorder="1" applyAlignment="1">
      <alignment horizontal="center" vertical="center"/>
      <protection/>
    </xf>
    <xf numFmtId="49" fontId="24" fillId="0" borderId="28" xfId="62" applyNumberFormat="1" applyFont="1" applyFill="1" applyBorder="1" applyAlignment="1">
      <alignment horizontal="center" vertical="center"/>
      <protection/>
    </xf>
    <xf numFmtId="0" fontId="25" fillId="0" borderId="28" xfId="62" applyFont="1" applyBorder="1" applyAlignment="1">
      <alignment wrapText="1"/>
      <protection/>
    </xf>
    <xf numFmtId="0" fontId="24" fillId="0" borderId="28" xfId="53" applyFont="1" applyFill="1" applyBorder="1" applyAlignment="1">
      <alignment horizontal="left" vertical="center" wrapText="1"/>
      <protection/>
    </xf>
    <xf numFmtId="0" fontId="7" fillId="0" borderId="28" xfId="53" applyFill="1" applyBorder="1" applyAlignment="1">
      <alignment horizontal="left" vertical="center" wrapText="1"/>
      <protection/>
    </xf>
    <xf numFmtId="182" fontId="7" fillId="0" borderId="28" xfId="64" applyNumberFormat="1" applyFont="1" applyBorder="1" applyAlignment="1" applyProtection="1">
      <alignment/>
      <protection locked="0"/>
    </xf>
    <xf numFmtId="43" fontId="23" fillId="0" borderId="28" xfId="64" applyFont="1" applyBorder="1" applyAlignment="1">
      <alignment/>
    </xf>
    <xf numFmtId="43" fontId="22" fillId="0" borderId="29" xfId="55" applyNumberFormat="1" applyFont="1" applyBorder="1">
      <alignment/>
      <protection/>
    </xf>
    <xf numFmtId="0" fontId="7" fillId="2" borderId="30" xfId="53" applyFont="1" applyFill="1" applyBorder="1" applyAlignment="1">
      <alignment horizontal="center" vertical="center" wrapText="1"/>
      <protection/>
    </xf>
    <xf numFmtId="0" fontId="7" fillId="2" borderId="31" xfId="53" applyFont="1" applyFill="1" applyBorder="1" applyAlignment="1">
      <alignment horizontal="center" vertical="center" wrapText="1"/>
      <protection/>
    </xf>
    <xf numFmtId="0" fontId="7" fillId="2" borderId="31" xfId="53" applyFill="1" applyBorder="1" applyAlignment="1">
      <alignment horizontal="center" vertical="center" wrapText="1"/>
      <protection/>
    </xf>
    <xf numFmtId="0" fontId="7" fillId="2" borderId="32" xfId="53" applyFill="1" applyBorder="1" applyAlignment="1">
      <alignment horizontal="center" vertical="center" wrapText="1"/>
      <protection/>
    </xf>
    <xf numFmtId="0" fontId="7" fillId="24" borderId="33" xfId="53" applyFont="1" applyFill="1" applyBorder="1" applyAlignment="1">
      <alignment horizontal="center" vertical="center" wrapText="1"/>
      <protection/>
    </xf>
    <xf numFmtId="0" fontId="7" fillId="24" borderId="33" xfId="53" applyFill="1" applyBorder="1" applyAlignment="1">
      <alignment horizontal="center" vertical="center" wrapText="1"/>
      <protection/>
    </xf>
    <xf numFmtId="0" fontId="7" fillId="25" borderId="0" xfId="55" applyFont="1" applyFill="1">
      <alignment/>
      <protection/>
    </xf>
    <xf numFmtId="0" fontId="7" fillId="4" borderId="0" xfId="55" applyFont="1" applyFill="1">
      <alignment/>
      <protection/>
    </xf>
    <xf numFmtId="0" fontId="7" fillId="0" borderId="33" xfId="53" applyFill="1" applyBorder="1" applyAlignment="1">
      <alignment horizontal="center" vertical="center" wrapText="1"/>
      <protection/>
    </xf>
    <xf numFmtId="49" fontId="24" fillId="24" borderId="33" xfId="62" applyNumberFormat="1" applyFont="1" applyFill="1" applyBorder="1" applyAlignment="1">
      <alignment horizontal="center" vertical="center"/>
      <protection/>
    </xf>
    <xf numFmtId="0" fontId="25" fillId="24" borderId="33" xfId="62" applyFont="1" applyFill="1" applyBorder="1" applyAlignment="1">
      <alignment wrapText="1"/>
      <protection/>
    </xf>
    <xf numFmtId="0" fontId="32" fillId="24" borderId="33" xfId="62" applyFont="1" applyFill="1" applyBorder="1" applyAlignment="1">
      <alignment horizontal="center" vertical="center" wrapText="1"/>
      <protection/>
    </xf>
    <xf numFmtId="0" fontId="22" fillId="24" borderId="33" xfId="62" applyFont="1" applyFill="1" applyBorder="1" applyAlignment="1">
      <alignment horizontal="left" vertical="center" wrapText="1"/>
      <protection/>
    </xf>
    <xf numFmtId="0" fontId="7" fillId="24" borderId="33" xfId="53" applyFont="1" applyFill="1" applyBorder="1" applyAlignment="1">
      <alignment horizontal="left" vertical="center" wrapText="1"/>
      <protection/>
    </xf>
    <xf numFmtId="0" fontId="7" fillId="24" borderId="33" xfId="55" applyFont="1" applyFill="1" applyBorder="1" applyAlignment="1">
      <alignment horizontal="center" vertical="center"/>
      <protection/>
    </xf>
    <xf numFmtId="0" fontId="31" fillId="24" borderId="34" xfId="0" applyFont="1" applyFill="1" applyBorder="1" applyAlignment="1" applyProtection="1">
      <alignment horizontal="center" vertical="center" wrapText="1" readingOrder="1"/>
      <protection locked="0"/>
    </xf>
    <xf numFmtId="0" fontId="31" fillId="24" borderId="34" xfId="0" applyFont="1" applyFill="1" applyBorder="1" applyAlignment="1" applyProtection="1">
      <alignment horizontal="left" vertical="center" wrapText="1" readingOrder="1"/>
      <protection locked="0"/>
    </xf>
    <xf numFmtId="0" fontId="33" fillId="24" borderId="34" xfId="0" applyFont="1" applyFill="1" applyBorder="1" applyAlignment="1" applyProtection="1">
      <alignment horizontal="center" vertical="center" wrapText="1" readingOrder="1"/>
      <protection locked="0"/>
    </xf>
    <xf numFmtId="182" fontId="7" fillId="24" borderId="33" xfId="55" applyNumberFormat="1" applyFont="1" applyFill="1" applyBorder="1" applyAlignment="1">
      <alignment horizontal="center" vertical="center" wrapText="1"/>
      <protection/>
    </xf>
    <xf numFmtId="0" fontId="2" fillId="24" borderId="34" xfId="0" applyFont="1" applyFill="1" applyBorder="1" applyAlignment="1" applyProtection="1">
      <alignment vertical="top" wrapText="1" readingOrder="1"/>
      <protection locked="0"/>
    </xf>
    <xf numFmtId="0" fontId="31" fillId="24" borderId="34" xfId="0" applyFont="1" applyFill="1" applyBorder="1" applyAlignment="1" applyProtection="1">
      <alignment vertical="top" wrapText="1" readingOrder="1"/>
      <protection locked="0"/>
    </xf>
    <xf numFmtId="0" fontId="31" fillId="24" borderId="34" xfId="0" applyFont="1" applyFill="1" applyBorder="1" applyAlignment="1" applyProtection="1">
      <alignment horizontal="center" vertical="top" wrapText="1" readingOrder="1"/>
      <protection locked="0"/>
    </xf>
    <xf numFmtId="0" fontId="7" fillId="24" borderId="33" xfId="0" applyFont="1" applyFill="1" applyBorder="1" applyAlignment="1">
      <alignment horizontal="center" vertical="center" wrapText="1"/>
    </xf>
    <xf numFmtId="2" fontId="7" fillId="24" borderId="33" xfId="0" applyNumberFormat="1" applyFont="1" applyFill="1" applyBorder="1" applyAlignment="1">
      <alignment horizontal="center" vertical="center" wrapText="1"/>
    </xf>
    <xf numFmtId="2" fontId="7" fillId="24" borderId="33" xfId="0" applyNumberFormat="1" applyFont="1" applyFill="1" applyBorder="1" applyAlignment="1">
      <alignment horizontal="center" vertical="center"/>
    </xf>
    <xf numFmtId="0" fontId="32" fillId="24" borderId="33" xfId="62" applyFont="1" applyFill="1" applyBorder="1" applyAlignment="1">
      <alignment horizontal="left" vertical="center" wrapText="1"/>
      <protection/>
    </xf>
    <xf numFmtId="0" fontId="7" fillId="24" borderId="33" xfId="55" applyFont="1" applyFill="1" applyBorder="1" applyAlignment="1">
      <alignment horizontal="justify" vertical="center" wrapText="1"/>
      <protection/>
    </xf>
    <xf numFmtId="2" fontId="7" fillId="24" borderId="33" xfId="0" applyNumberFormat="1" applyFont="1" applyFill="1" applyBorder="1" applyAlignment="1">
      <alignment horizontal="left" vertical="center" wrapText="1"/>
    </xf>
    <xf numFmtId="0" fontId="7" fillId="24" borderId="33" xfId="55" applyFont="1" applyFill="1" applyBorder="1" applyAlignment="1">
      <alignment horizontal="center" vertical="center" wrapText="1"/>
      <protection/>
    </xf>
    <xf numFmtId="0" fontId="7" fillId="24" borderId="33" xfId="0" applyFont="1" applyFill="1" applyBorder="1" applyAlignment="1">
      <alignment horizontal="left" vertical="center"/>
    </xf>
    <xf numFmtId="2" fontId="7" fillId="24" borderId="33" xfId="0" applyNumberFormat="1" applyFont="1" applyFill="1" applyBorder="1" applyAlignment="1">
      <alignment horizontal="justify"/>
    </xf>
    <xf numFmtId="0" fontId="34" fillId="24" borderId="0" xfId="0" applyFont="1" applyFill="1" applyAlignment="1">
      <alignment vertical="center"/>
    </xf>
    <xf numFmtId="0" fontId="7" fillId="24" borderId="35" xfId="53" applyFont="1" applyFill="1" applyBorder="1" applyAlignment="1">
      <alignment horizontal="left" vertical="center" wrapText="1"/>
      <protection/>
    </xf>
    <xf numFmtId="0" fontId="7" fillId="24" borderId="35" xfId="53" applyFont="1" applyFill="1" applyBorder="1" applyAlignment="1">
      <alignment horizontal="center" vertical="center" wrapText="1"/>
      <protection/>
    </xf>
    <xf numFmtId="0" fontId="35" fillId="24" borderId="33" xfId="53" applyFont="1" applyFill="1" applyBorder="1" applyAlignment="1">
      <alignment horizontal="left" vertical="center" wrapText="1"/>
      <protection/>
    </xf>
    <xf numFmtId="0" fontId="35" fillId="24" borderId="33" xfId="0" applyFont="1" applyFill="1" applyBorder="1" applyAlignment="1">
      <alignment horizontal="left" vertical="center"/>
    </xf>
    <xf numFmtId="0" fontId="35" fillId="24" borderId="35" xfId="53" applyFont="1" applyFill="1" applyBorder="1" applyAlignment="1">
      <alignment horizontal="left" vertical="center" wrapText="1"/>
      <protection/>
    </xf>
    <xf numFmtId="2" fontId="35" fillId="24" borderId="33" xfId="0" applyNumberFormat="1" applyFont="1" applyFill="1" applyBorder="1" applyAlignment="1">
      <alignment horizontal="justify" vertical="center"/>
    </xf>
    <xf numFmtId="0" fontId="7" fillId="24" borderId="33" xfId="55" applyFont="1" applyFill="1" applyBorder="1" applyAlignment="1">
      <alignment horizontal="center" vertical="center"/>
      <protection/>
    </xf>
    <xf numFmtId="49" fontId="24" fillId="24" borderId="33" xfId="62" applyNumberFormat="1" applyFont="1" applyFill="1" applyBorder="1" applyAlignment="1">
      <alignment horizontal="center" vertical="center"/>
      <protection/>
    </xf>
    <xf numFmtId="0" fontId="25" fillId="24" borderId="33" xfId="62" applyFont="1" applyFill="1" applyBorder="1" applyAlignment="1">
      <alignment wrapText="1"/>
      <protection/>
    </xf>
    <xf numFmtId="0" fontId="32" fillId="24" borderId="33" xfId="62" applyFont="1" applyFill="1" applyBorder="1" applyAlignment="1">
      <alignment horizontal="center" vertical="center" wrapText="1"/>
      <protection/>
    </xf>
    <xf numFmtId="0" fontId="32" fillId="24" borderId="33" xfId="62" applyFont="1" applyFill="1" applyBorder="1" applyAlignment="1">
      <alignment horizontal="left" vertical="center" wrapText="1"/>
      <protection/>
    </xf>
    <xf numFmtId="0" fontId="35" fillId="24" borderId="33" xfId="53" applyFont="1" applyFill="1" applyBorder="1" applyAlignment="1">
      <alignment horizontal="left" vertical="center" wrapText="1"/>
      <protection/>
    </xf>
    <xf numFmtId="0" fontId="7" fillId="24" borderId="33" xfId="53" applyFont="1" applyFill="1" applyBorder="1" applyAlignment="1">
      <alignment horizontal="left" vertical="center" wrapText="1"/>
      <protection/>
    </xf>
    <xf numFmtId="0" fontId="7" fillId="24" borderId="33" xfId="53" applyFont="1" applyFill="1" applyBorder="1" applyAlignment="1">
      <alignment horizontal="center" vertical="center" wrapText="1"/>
      <protection/>
    </xf>
    <xf numFmtId="0" fontId="7" fillId="24" borderId="0" xfId="55" applyFont="1" applyFill="1">
      <alignment/>
      <protection/>
    </xf>
    <xf numFmtId="0" fontId="22" fillId="24" borderId="33" xfId="62" applyFont="1" applyFill="1" applyBorder="1" applyAlignment="1">
      <alignment horizontal="left" vertical="center" wrapText="1"/>
      <protection/>
    </xf>
    <xf numFmtId="0" fontId="31" fillId="24" borderId="34" xfId="0" applyFont="1" applyFill="1" applyBorder="1" applyAlignment="1" applyProtection="1">
      <alignment horizontal="left" vertical="center" wrapText="1" readingOrder="1"/>
      <protection locked="0"/>
    </xf>
    <xf numFmtId="0" fontId="31" fillId="24" borderId="34" xfId="0" applyFont="1" applyFill="1" applyBorder="1" applyAlignment="1" applyProtection="1">
      <alignment vertical="center" wrapText="1" readingOrder="1"/>
      <protection locked="0"/>
    </xf>
    <xf numFmtId="0" fontId="7" fillId="0" borderId="36" xfId="53" applyFont="1" applyFill="1" applyBorder="1" applyAlignment="1">
      <alignment horizontal="center" vertical="center" wrapText="1"/>
      <protection/>
    </xf>
    <xf numFmtId="0" fontId="7" fillId="0" borderId="37" xfId="53" applyFill="1" applyBorder="1" applyAlignment="1">
      <alignment horizontal="center" vertical="center" wrapText="1"/>
      <protection/>
    </xf>
    <xf numFmtId="0" fontId="7" fillId="0" borderId="35" xfId="53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7" fillId="24" borderId="35" xfId="53" applyFont="1" applyFill="1" applyBorder="1" applyAlignment="1">
      <alignment horizontal="center" vertical="center" wrapText="1"/>
      <protection/>
    </xf>
    <xf numFmtId="0" fontId="20" fillId="0" borderId="0" xfId="53" applyFont="1" applyFill="1" applyAlignment="1">
      <alignment horizontal="center"/>
      <protection/>
    </xf>
    <xf numFmtId="0" fontId="7" fillId="0" borderId="15" xfId="55" applyFont="1" applyBorder="1" applyAlignment="1">
      <alignment horizontal="right"/>
      <protection/>
    </xf>
    <xf numFmtId="0" fontId="36" fillId="0" borderId="0" xfId="53" applyFont="1" applyFill="1" applyAlignment="1">
      <alignment horizont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Окончательный вариант заявки " xfId="54"/>
    <cellStyle name="Обычный_Сачевкину для кодов 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view="pageBreakPreview" zoomScale="85" zoomScaleSheetLayoutView="85" zoomScalePageLayoutView="0" workbookViewId="0" topLeftCell="A1">
      <selection activeCell="G2" sqref="G2"/>
    </sheetView>
  </sheetViews>
  <sheetFormatPr defaultColWidth="9.125" defaultRowHeight="12.75"/>
  <cols>
    <col min="1" max="1" width="6.625" style="1" customWidth="1"/>
    <col min="2" max="2" width="11.625" style="1" hidden="1" customWidth="1"/>
    <col min="3" max="3" width="8.625" style="1" hidden="1" customWidth="1"/>
    <col min="4" max="4" width="9.625" style="1" customWidth="1"/>
    <col min="5" max="5" width="22.50390625" style="1" customWidth="1"/>
    <col min="6" max="6" width="23.125" style="1" customWidth="1"/>
    <col min="7" max="7" width="20.625" style="1" customWidth="1"/>
    <col min="8" max="8" width="0.37109375" style="1" hidden="1" customWidth="1"/>
    <col min="9" max="9" width="22.50390625" style="1" customWidth="1"/>
    <col min="10" max="10" width="17.375" style="1" customWidth="1"/>
    <col min="11" max="11" width="10.625" style="1" customWidth="1"/>
    <col min="12" max="12" width="11.375" style="1" customWidth="1"/>
    <col min="13" max="16384" width="9.125" style="1" customWidth="1"/>
  </cols>
  <sheetData>
    <row r="1" spans="1:12" ht="48" customHeight="1">
      <c r="A1" s="119" t="s">
        <v>1242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2.75" customHeight="1">
      <c r="A2" s="3"/>
      <c r="B2" s="3"/>
      <c r="C2" s="7"/>
      <c r="D2" s="7"/>
      <c r="E2" s="7"/>
      <c r="G2" s="14"/>
      <c r="H2" s="14"/>
      <c r="I2" s="14"/>
      <c r="J2" s="14"/>
      <c r="K2" s="14"/>
      <c r="L2" s="14"/>
    </row>
    <row r="3" spans="1:12" ht="21" customHeight="1">
      <c r="A3" s="116" t="s">
        <v>1113</v>
      </c>
      <c r="B3" s="69"/>
      <c r="C3" s="69"/>
      <c r="D3" s="113" t="s">
        <v>205</v>
      </c>
      <c r="E3" s="113" t="s">
        <v>1114</v>
      </c>
      <c r="F3" s="111" t="s">
        <v>1116</v>
      </c>
      <c r="G3" s="112"/>
      <c r="H3" s="116" t="s">
        <v>576</v>
      </c>
      <c r="I3" s="116" t="s">
        <v>374</v>
      </c>
      <c r="J3" s="115" t="s">
        <v>375</v>
      </c>
      <c r="K3" s="115" t="s">
        <v>376</v>
      </c>
      <c r="L3" s="115" t="s">
        <v>201</v>
      </c>
    </row>
    <row r="4" spans="1:12" ht="60" customHeight="1">
      <c r="A4" s="114"/>
      <c r="B4" s="65" t="s">
        <v>1023</v>
      </c>
      <c r="C4" s="66" t="s">
        <v>1114</v>
      </c>
      <c r="D4" s="114"/>
      <c r="E4" s="114"/>
      <c r="F4" s="65" t="s">
        <v>1115</v>
      </c>
      <c r="G4" s="65" t="s">
        <v>17</v>
      </c>
      <c r="H4" s="114"/>
      <c r="I4" s="114"/>
      <c r="J4" s="114"/>
      <c r="K4" s="114"/>
      <c r="L4" s="114"/>
    </row>
    <row r="5" spans="1:12" ht="28.5" customHeight="1">
      <c r="A5" s="75">
        <v>1</v>
      </c>
      <c r="B5" s="70">
        <v>1300003</v>
      </c>
      <c r="C5" s="71"/>
      <c r="D5" s="72" t="s">
        <v>900</v>
      </c>
      <c r="E5" s="73" t="s">
        <v>105</v>
      </c>
      <c r="F5" s="95" t="s">
        <v>380</v>
      </c>
      <c r="G5" s="74"/>
      <c r="H5" s="65" t="s">
        <v>950</v>
      </c>
      <c r="I5" s="65" t="s">
        <v>660</v>
      </c>
      <c r="J5" s="65" t="s">
        <v>382</v>
      </c>
      <c r="K5" s="65" t="s">
        <v>377</v>
      </c>
      <c r="L5" s="65">
        <v>6</v>
      </c>
    </row>
    <row r="6" spans="1:12" ht="38.25" customHeight="1">
      <c r="A6" s="99">
        <v>2</v>
      </c>
      <c r="B6" s="70">
        <v>1403061</v>
      </c>
      <c r="C6" s="71"/>
      <c r="D6" s="72" t="s">
        <v>900</v>
      </c>
      <c r="E6" s="73" t="s">
        <v>106</v>
      </c>
      <c r="F6" s="95" t="s">
        <v>1057</v>
      </c>
      <c r="G6" s="74"/>
      <c r="H6" s="65" t="s">
        <v>661</v>
      </c>
      <c r="I6" s="65" t="s">
        <v>378</v>
      </c>
      <c r="J6" s="65" t="s">
        <v>1055</v>
      </c>
      <c r="K6" s="65" t="s">
        <v>377</v>
      </c>
      <c r="L6" s="65">
        <v>30</v>
      </c>
    </row>
    <row r="7" spans="1:12" ht="39" customHeight="1">
      <c r="A7" s="99">
        <v>3</v>
      </c>
      <c r="B7" s="70">
        <v>1401401</v>
      </c>
      <c r="C7" s="71"/>
      <c r="D7" s="72" t="s">
        <v>900</v>
      </c>
      <c r="E7" s="73" t="s">
        <v>106</v>
      </c>
      <c r="F7" s="95" t="s">
        <v>1057</v>
      </c>
      <c r="G7" s="74"/>
      <c r="H7" s="65" t="s">
        <v>1056</v>
      </c>
      <c r="I7" s="65" t="s">
        <v>378</v>
      </c>
      <c r="J7" s="65" t="s">
        <v>1058</v>
      </c>
      <c r="K7" s="65" t="s">
        <v>377</v>
      </c>
      <c r="L7" s="65">
        <v>30</v>
      </c>
    </row>
    <row r="8" spans="1:12" s="67" customFormat="1" ht="38.25" customHeight="1">
      <c r="A8" s="99">
        <v>4</v>
      </c>
      <c r="B8" s="70"/>
      <c r="C8" s="71"/>
      <c r="D8" s="72" t="s">
        <v>900</v>
      </c>
      <c r="E8" s="73" t="s">
        <v>107</v>
      </c>
      <c r="F8" s="95" t="s">
        <v>1060</v>
      </c>
      <c r="G8" s="77"/>
      <c r="H8" s="78" t="s">
        <v>434</v>
      </c>
      <c r="I8" s="76" t="s">
        <v>435</v>
      </c>
      <c r="J8" s="65" t="s">
        <v>1061</v>
      </c>
      <c r="K8" s="65" t="s">
        <v>377</v>
      </c>
      <c r="L8" s="65">
        <v>1</v>
      </c>
    </row>
    <row r="9" spans="1:12" s="67" customFormat="1" ht="36.75" customHeight="1">
      <c r="A9" s="99">
        <v>5</v>
      </c>
      <c r="B9" s="70"/>
      <c r="C9" s="71"/>
      <c r="D9" s="72" t="s">
        <v>900</v>
      </c>
      <c r="E9" s="73" t="s">
        <v>577</v>
      </c>
      <c r="F9" s="95" t="s">
        <v>290</v>
      </c>
      <c r="G9" s="74"/>
      <c r="H9" s="80" t="s">
        <v>662</v>
      </c>
      <c r="I9" s="65" t="s">
        <v>1063</v>
      </c>
      <c r="J9" s="65" t="s">
        <v>289</v>
      </c>
      <c r="K9" s="65" t="s">
        <v>377</v>
      </c>
      <c r="L9" s="65">
        <v>30</v>
      </c>
    </row>
    <row r="10" spans="1:12" ht="35.25" customHeight="1">
      <c r="A10" s="99">
        <v>6</v>
      </c>
      <c r="B10" s="70"/>
      <c r="C10" s="71"/>
      <c r="D10" s="72" t="s">
        <v>900</v>
      </c>
      <c r="E10" s="73" t="s">
        <v>578</v>
      </c>
      <c r="F10" s="95" t="s">
        <v>295</v>
      </c>
      <c r="G10" s="74"/>
      <c r="H10" s="76" t="s">
        <v>663</v>
      </c>
      <c r="I10" s="65" t="s">
        <v>429</v>
      </c>
      <c r="J10" s="65" t="s">
        <v>294</v>
      </c>
      <c r="K10" s="65" t="s">
        <v>377</v>
      </c>
      <c r="L10" s="65">
        <v>28</v>
      </c>
    </row>
    <row r="11" spans="1:12" ht="35.25" customHeight="1">
      <c r="A11" s="99">
        <v>7</v>
      </c>
      <c r="B11" s="70"/>
      <c r="C11" s="71"/>
      <c r="D11" s="72" t="s">
        <v>900</v>
      </c>
      <c r="E11" s="73" t="s">
        <v>580</v>
      </c>
      <c r="F11" s="95" t="s">
        <v>298</v>
      </c>
      <c r="G11" s="74"/>
      <c r="H11" s="76" t="s">
        <v>148</v>
      </c>
      <c r="I11" s="65" t="s">
        <v>381</v>
      </c>
      <c r="J11" s="65" t="s">
        <v>289</v>
      </c>
      <c r="K11" s="65" t="s">
        <v>377</v>
      </c>
      <c r="L11" s="65">
        <v>30</v>
      </c>
    </row>
    <row r="12" spans="1:12" ht="38.25" customHeight="1">
      <c r="A12" s="99">
        <v>8</v>
      </c>
      <c r="B12" s="70"/>
      <c r="C12" s="71"/>
      <c r="D12" s="72" t="s">
        <v>900</v>
      </c>
      <c r="E12" s="73" t="s">
        <v>580</v>
      </c>
      <c r="F12" s="95" t="s">
        <v>298</v>
      </c>
      <c r="G12" s="74"/>
      <c r="H12" s="76" t="s">
        <v>148</v>
      </c>
      <c r="I12" s="65" t="s">
        <v>381</v>
      </c>
      <c r="J12" s="65" t="s">
        <v>297</v>
      </c>
      <c r="K12" s="65" t="s">
        <v>377</v>
      </c>
      <c r="L12" s="65">
        <v>30</v>
      </c>
    </row>
    <row r="13" spans="1:12" ht="27.75" customHeight="1">
      <c r="A13" s="99">
        <v>9</v>
      </c>
      <c r="B13" s="70"/>
      <c r="C13" s="71"/>
      <c r="D13" s="72" t="s">
        <v>900</v>
      </c>
      <c r="E13" s="73" t="s">
        <v>581</v>
      </c>
      <c r="F13" s="95" t="s">
        <v>299</v>
      </c>
      <c r="G13" s="74"/>
      <c r="H13" s="76" t="s">
        <v>1140</v>
      </c>
      <c r="I13" s="65" t="s">
        <v>1063</v>
      </c>
      <c r="J13" s="65" t="s">
        <v>292</v>
      </c>
      <c r="K13" s="65" t="s">
        <v>377</v>
      </c>
      <c r="L13" s="65">
        <v>30</v>
      </c>
    </row>
    <row r="14" spans="1:12" ht="38.25" customHeight="1">
      <c r="A14" s="99">
        <v>10</v>
      </c>
      <c r="B14" s="70"/>
      <c r="C14" s="71"/>
      <c r="D14" s="72" t="s">
        <v>900</v>
      </c>
      <c r="E14" s="73" t="s">
        <v>582</v>
      </c>
      <c r="F14" s="95" t="s">
        <v>302</v>
      </c>
      <c r="G14" s="74"/>
      <c r="H14" s="65" t="s">
        <v>1059</v>
      </c>
      <c r="I14" s="65" t="s">
        <v>300</v>
      </c>
      <c r="J14" s="65" t="s">
        <v>296</v>
      </c>
      <c r="K14" s="65" t="s">
        <v>377</v>
      </c>
      <c r="L14" s="65">
        <v>30</v>
      </c>
    </row>
    <row r="15" spans="1:12" ht="42" customHeight="1">
      <c r="A15" s="99">
        <v>11</v>
      </c>
      <c r="B15" s="70"/>
      <c r="C15" s="71"/>
      <c r="D15" s="72" t="s">
        <v>900</v>
      </c>
      <c r="E15" s="73" t="s">
        <v>582</v>
      </c>
      <c r="F15" s="95" t="s">
        <v>302</v>
      </c>
      <c r="G15" s="74"/>
      <c r="H15" s="65" t="s">
        <v>1059</v>
      </c>
      <c r="I15" s="65" t="s">
        <v>300</v>
      </c>
      <c r="J15" s="65" t="s">
        <v>301</v>
      </c>
      <c r="K15" s="65" t="s">
        <v>377</v>
      </c>
      <c r="L15" s="65">
        <v>30</v>
      </c>
    </row>
    <row r="16" spans="1:12" ht="35.25" customHeight="1">
      <c r="A16" s="99">
        <v>12</v>
      </c>
      <c r="B16" s="70">
        <v>1401441</v>
      </c>
      <c r="C16" s="71"/>
      <c r="D16" s="72"/>
      <c r="E16" s="73" t="s">
        <v>107</v>
      </c>
      <c r="F16" s="95" t="s">
        <v>306</v>
      </c>
      <c r="G16" s="74"/>
      <c r="H16" s="65" t="s">
        <v>304</v>
      </c>
      <c r="I16" s="65" t="s">
        <v>303</v>
      </c>
      <c r="J16" s="65" t="s">
        <v>305</v>
      </c>
      <c r="K16" s="65" t="s">
        <v>377</v>
      </c>
      <c r="L16" s="65">
        <v>10</v>
      </c>
    </row>
    <row r="17" spans="1:12" ht="32.25" customHeight="1">
      <c r="A17" s="99">
        <v>13</v>
      </c>
      <c r="B17" s="70"/>
      <c r="C17" s="71"/>
      <c r="D17" s="72" t="s">
        <v>900</v>
      </c>
      <c r="E17" s="73" t="s">
        <v>583</v>
      </c>
      <c r="F17" s="95" t="s">
        <v>847</v>
      </c>
      <c r="G17" s="74"/>
      <c r="H17" s="65" t="s">
        <v>846</v>
      </c>
      <c r="I17" s="65" t="s">
        <v>307</v>
      </c>
      <c r="J17" s="65" t="s">
        <v>1198</v>
      </c>
      <c r="K17" s="65" t="s">
        <v>377</v>
      </c>
      <c r="L17" s="65">
        <v>1</v>
      </c>
    </row>
    <row r="18" spans="1:12" ht="33.75" customHeight="1">
      <c r="A18" s="99">
        <v>14</v>
      </c>
      <c r="B18" s="70">
        <v>1401880</v>
      </c>
      <c r="C18" s="71"/>
      <c r="D18" s="72" t="s">
        <v>900</v>
      </c>
      <c r="E18" s="73" t="s">
        <v>583</v>
      </c>
      <c r="F18" s="95" t="s">
        <v>847</v>
      </c>
      <c r="G18" s="81"/>
      <c r="H18" s="81" t="s">
        <v>89</v>
      </c>
      <c r="I18" s="65" t="s">
        <v>848</v>
      </c>
      <c r="J18" s="65" t="s">
        <v>90</v>
      </c>
      <c r="K18" s="65" t="s">
        <v>377</v>
      </c>
      <c r="L18" s="65">
        <v>1</v>
      </c>
    </row>
    <row r="19" spans="1:12" ht="24" customHeight="1">
      <c r="A19" s="99">
        <v>15</v>
      </c>
      <c r="B19" s="70"/>
      <c r="C19" s="71"/>
      <c r="D19" s="72" t="s">
        <v>900</v>
      </c>
      <c r="E19" s="73" t="s">
        <v>585</v>
      </c>
      <c r="F19" s="95" t="s">
        <v>852</v>
      </c>
      <c r="G19" s="74"/>
      <c r="H19" s="65" t="s">
        <v>849</v>
      </c>
      <c r="I19" s="65" t="s">
        <v>1054</v>
      </c>
      <c r="J19" s="65" t="s">
        <v>851</v>
      </c>
      <c r="K19" s="65" t="s">
        <v>377</v>
      </c>
      <c r="L19" s="65">
        <v>30</v>
      </c>
    </row>
    <row r="20" spans="1:12" ht="27" customHeight="1">
      <c r="A20" s="99">
        <v>16</v>
      </c>
      <c r="B20" s="70"/>
      <c r="C20" s="71"/>
      <c r="D20" s="72" t="s">
        <v>900</v>
      </c>
      <c r="E20" s="73" t="s">
        <v>585</v>
      </c>
      <c r="F20" s="95" t="s">
        <v>853</v>
      </c>
      <c r="G20" s="74"/>
      <c r="H20" s="65" t="s">
        <v>849</v>
      </c>
      <c r="I20" s="65" t="s">
        <v>1054</v>
      </c>
      <c r="J20" s="65" t="s">
        <v>850</v>
      </c>
      <c r="K20" s="65" t="s">
        <v>377</v>
      </c>
      <c r="L20" s="65">
        <v>30</v>
      </c>
    </row>
    <row r="21" spans="1:12" ht="35.25" customHeight="1">
      <c r="A21" s="99">
        <v>17</v>
      </c>
      <c r="B21" s="70"/>
      <c r="C21" s="71"/>
      <c r="D21" s="72" t="s">
        <v>900</v>
      </c>
      <c r="E21" s="73" t="s">
        <v>579</v>
      </c>
      <c r="F21" s="95" t="s">
        <v>648</v>
      </c>
      <c r="G21" s="74"/>
      <c r="H21" s="82" t="s">
        <v>668</v>
      </c>
      <c r="I21" s="65" t="s">
        <v>293</v>
      </c>
      <c r="J21" s="65" t="s">
        <v>289</v>
      </c>
      <c r="K21" s="65" t="s">
        <v>377</v>
      </c>
      <c r="L21" s="65">
        <v>30</v>
      </c>
    </row>
    <row r="22" spans="1:12" ht="33.75" customHeight="1">
      <c r="A22" s="99">
        <v>18</v>
      </c>
      <c r="B22" s="70"/>
      <c r="C22" s="71"/>
      <c r="D22" s="72" t="s">
        <v>900</v>
      </c>
      <c r="E22" s="73" t="s">
        <v>579</v>
      </c>
      <c r="F22" s="95" t="s">
        <v>648</v>
      </c>
      <c r="G22" s="74"/>
      <c r="H22" s="76" t="s">
        <v>951</v>
      </c>
      <c r="I22" s="65" t="s">
        <v>293</v>
      </c>
      <c r="J22" s="65" t="s">
        <v>856</v>
      </c>
      <c r="K22" s="65" t="s">
        <v>377</v>
      </c>
      <c r="L22" s="65">
        <v>30</v>
      </c>
    </row>
    <row r="23" spans="1:12" ht="31.5" customHeight="1">
      <c r="A23" s="99">
        <v>19</v>
      </c>
      <c r="B23" s="70"/>
      <c r="C23" s="71"/>
      <c r="D23" s="72" t="s">
        <v>900</v>
      </c>
      <c r="E23" s="73" t="s">
        <v>579</v>
      </c>
      <c r="F23" s="95" t="s">
        <v>648</v>
      </c>
      <c r="G23" s="74"/>
      <c r="H23" s="82" t="s">
        <v>668</v>
      </c>
      <c r="I23" s="65" t="s">
        <v>293</v>
      </c>
      <c r="J23" s="65" t="s">
        <v>291</v>
      </c>
      <c r="K23" s="65" t="s">
        <v>377</v>
      </c>
      <c r="L23" s="65">
        <v>30</v>
      </c>
    </row>
    <row r="24" spans="1:12" ht="36" customHeight="1">
      <c r="A24" s="99">
        <v>20</v>
      </c>
      <c r="B24" s="70"/>
      <c r="C24" s="71"/>
      <c r="D24" s="72" t="s">
        <v>900</v>
      </c>
      <c r="E24" s="73" t="s">
        <v>583</v>
      </c>
      <c r="F24" s="95" t="s">
        <v>78</v>
      </c>
      <c r="G24" s="77"/>
      <c r="H24" s="76" t="s">
        <v>79</v>
      </c>
      <c r="I24" s="65" t="s">
        <v>117</v>
      </c>
      <c r="J24" s="65" t="s">
        <v>96</v>
      </c>
      <c r="K24" s="65" t="s">
        <v>377</v>
      </c>
      <c r="L24" s="65">
        <v>1</v>
      </c>
    </row>
    <row r="25" spans="1:12" ht="39.75" customHeight="1">
      <c r="A25" s="99">
        <v>21</v>
      </c>
      <c r="B25" s="70"/>
      <c r="C25" s="71"/>
      <c r="D25" s="72" t="s">
        <v>900</v>
      </c>
      <c r="E25" s="73" t="s">
        <v>583</v>
      </c>
      <c r="F25" s="95" t="s">
        <v>78</v>
      </c>
      <c r="G25" s="77"/>
      <c r="H25" s="76" t="s">
        <v>79</v>
      </c>
      <c r="I25" s="76" t="s">
        <v>98</v>
      </c>
      <c r="J25" s="65" t="s">
        <v>97</v>
      </c>
      <c r="K25" s="65" t="s">
        <v>377</v>
      </c>
      <c r="L25" s="65">
        <v>20</v>
      </c>
    </row>
    <row r="26" spans="1:12" ht="37.5" customHeight="1">
      <c r="A26" s="99">
        <v>22</v>
      </c>
      <c r="B26" s="70"/>
      <c r="C26" s="71"/>
      <c r="D26" s="72" t="s">
        <v>900</v>
      </c>
      <c r="E26" s="73" t="s">
        <v>583</v>
      </c>
      <c r="F26" s="95" t="s">
        <v>78</v>
      </c>
      <c r="G26" s="77"/>
      <c r="H26" s="76" t="s">
        <v>93</v>
      </c>
      <c r="I26" s="76" t="s">
        <v>95</v>
      </c>
      <c r="J26" s="65" t="s">
        <v>94</v>
      </c>
      <c r="K26" s="65" t="s">
        <v>377</v>
      </c>
      <c r="L26" s="65">
        <v>20</v>
      </c>
    </row>
    <row r="27" spans="1:12" ht="57.75" customHeight="1">
      <c r="A27" s="99">
        <v>23</v>
      </c>
      <c r="B27" s="70">
        <v>1401756</v>
      </c>
      <c r="C27" s="71"/>
      <c r="D27" s="72" t="s">
        <v>900</v>
      </c>
      <c r="E27" s="73" t="s">
        <v>589</v>
      </c>
      <c r="F27" s="95" t="s">
        <v>80</v>
      </c>
      <c r="G27" s="74"/>
      <c r="H27" s="76" t="s">
        <v>659</v>
      </c>
      <c r="I27" s="65" t="s">
        <v>117</v>
      </c>
      <c r="J27" s="65" t="s">
        <v>430</v>
      </c>
      <c r="K27" s="65" t="s">
        <v>377</v>
      </c>
      <c r="L27" s="65">
        <v>1</v>
      </c>
    </row>
    <row r="28" spans="1:12" ht="33.75" customHeight="1">
      <c r="A28" s="99">
        <v>24</v>
      </c>
      <c r="B28" s="70"/>
      <c r="C28" s="71"/>
      <c r="D28" s="72"/>
      <c r="E28" s="73" t="s">
        <v>591</v>
      </c>
      <c r="F28" s="95" t="s">
        <v>692</v>
      </c>
      <c r="G28" s="74"/>
      <c r="H28" s="65" t="s">
        <v>14</v>
      </c>
      <c r="I28" s="65" t="s">
        <v>293</v>
      </c>
      <c r="J28" s="65" t="s">
        <v>15</v>
      </c>
      <c r="K28" s="65" t="s">
        <v>377</v>
      </c>
      <c r="L28" s="65">
        <v>28</v>
      </c>
    </row>
    <row r="29" spans="1:12" ht="35.25" customHeight="1">
      <c r="A29" s="99">
        <v>25</v>
      </c>
      <c r="B29" s="70"/>
      <c r="C29" s="71"/>
      <c r="D29" s="72"/>
      <c r="E29" s="73" t="s">
        <v>591</v>
      </c>
      <c r="F29" s="95" t="s">
        <v>692</v>
      </c>
      <c r="G29" s="74"/>
      <c r="H29" s="65" t="s">
        <v>14</v>
      </c>
      <c r="I29" s="65" t="s">
        <v>293</v>
      </c>
      <c r="J29" s="65" t="s">
        <v>16</v>
      </c>
      <c r="K29" s="65" t="s">
        <v>377</v>
      </c>
      <c r="L29" s="65">
        <v>28</v>
      </c>
    </row>
    <row r="30" spans="1:12" ht="67.5" customHeight="1">
      <c r="A30" s="99">
        <v>26</v>
      </c>
      <c r="B30" s="70"/>
      <c r="C30" s="71"/>
      <c r="D30" s="72" t="s">
        <v>900</v>
      </c>
      <c r="E30" s="73" t="s">
        <v>584</v>
      </c>
      <c r="F30" s="95" t="s">
        <v>1148</v>
      </c>
      <c r="G30" s="74"/>
      <c r="H30" s="65" t="s">
        <v>422</v>
      </c>
      <c r="I30" s="65" t="s">
        <v>1149</v>
      </c>
      <c r="J30" s="65" t="s">
        <v>379</v>
      </c>
      <c r="K30" s="65" t="s">
        <v>377</v>
      </c>
      <c r="L30" s="65">
        <v>50</v>
      </c>
    </row>
    <row r="31" spans="1:12" ht="84" customHeight="1">
      <c r="A31" s="99">
        <v>27</v>
      </c>
      <c r="B31" s="70"/>
      <c r="C31" s="71"/>
      <c r="D31" s="72" t="s">
        <v>900</v>
      </c>
      <c r="E31" s="73" t="s">
        <v>584</v>
      </c>
      <c r="F31" s="95" t="s">
        <v>1148</v>
      </c>
      <c r="G31" s="74"/>
      <c r="H31" s="65" t="s">
        <v>423</v>
      </c>
      <c r="I31" s="65" t="s">
        <v>1151</v>
      </c>
      <c r="J31" s="65" t="s">
        <v>1150</v>
      </c>
      <c r="K31" s="65" t="s">
        <v>377</v>
      </c>
      <c r="L31" s="65">
        <v>30</v>
      </c>
    </row>
    <row r="32" spans="1:12" ht="84" customHeight="1">
      <c r="A32" s="99">
        <v>28</v>
      </c>
      <c r="B32" s="70"/>
      <c r="C32" s="71"/>
      <c r="D32" s="72" t="s">
        <v>900</v>
      </c>
      <c r="E32" s="73" t="s">
        <v>584</v>
      </c>
      <c r="F32" s="95" t="s">
        <v>1148</v>
      </c>
      <c r="G32" s="74"/>
      <c r="H32" s="65" t="s">
        <v>423</v>
      </c>
      <c r="I32" s="65" t="s">
        <v>1151</v>
      </c>
      <c r="J32" s="65" t="s">
        <v>379</v>
      </c>
      <c r="K32" s="65" t="s">
        <v>377</v>
      </c>
      <c r="L32" s="65">
        <v>30</v>
      </c>
    </row>
    <row r="33" spans="1:12" ht="42.75" customHeight="1">
      <c r="A33" s="99">
        <v>29</v>
      </c>
      <c r="B33" s="70"/>
      <c r="C33" s="71"/>
      <c r="D33" s="72" t="s">
        <v>900</v>
      </c>
      <c r="E33" s="73" t="s">
        <v>592</v>
      </c>
      <c r="F33" s="95" t="s">
        <v>1153</v>
      </c>
      <c r="G33" s="74"/>
      <c r="H33" s="76" t="s">
        <v>1062</v>
      </c>
      <c r="I33" s="65" t="s">
        <v>1054</v>
      </c>
      <c r="J33" s="65" t="s">
        <v>1152</v>
      </c>
      <c r="K33" s="65" t="s">
        <v>377</v>
      </c>
      <c r="L33" s="65">
        <v>100</v>
      </c>
    </row>
    <row r="34" spans="1:12" ht="51" customHeight="1">
      <c r="A34" s="99">
        <v>30</v>
      </c>
      <c r="B34" s="70"/>
      <c r="C34" s="71"/>
      <c r="D34" s="72" t="s">
        <v>900</v>
      </c>
      <c r="E34" s="73" t="s">
        <v>593</v>
      </c>
      <c r="F34" s="95" t="s">
        <v>903</v>
      </c>
      <c r="G34" s="74"/>
      <c r="H34" s="65" t="s">
        <v>963</v>
      </c>
      <c r="I34" s="65" t="s">
        <v>381</v>
      </c>
      <c r="J34" s="65" t="s">
        <v>1155</v>
      </c>
      <c r="K34" s="65" t="s">
        <v>377</v>
      </c>
      <c r="L34" s="65">
        <v>30</v>
      </c>
    </row>
    <row r="35" spans="1:12" ht="51" customHeight="1">
      <c r="A35" s="99">
        <v>31</v>
      </c>
      <c r="B35" s="70"/>
      <c r="C35" s="71"/>
      <c r="D35" s="72" t="s">
        <v>900</v>
      </c>
      <c r="E35" s="73" t="s">
        <v>593</v>
      </c>
      <c r="F35" s="95" t="s">
        <v>903</v>
      </c>
      <c r="G35" s="74"/>
      <c r="H35" s="65" t="s">
        <v>963</v>
      </c>
      <c r="I35" s="65" t="s">
        <v>381</v>
      </c>
      <c r="J35" s="65" t="s">
        <v>291</v>
      </c>
      <c r="K35" s="65" t="s">
        <v>377</v>
      </c>
      <c r="L35" s="65">
        <v>20</v>
      </c>
    </row>
    <row r="36" spans="1:12" ht="59.25" customHeight="1">
      <c r="A36" s="99">
        <v>32</v>
      </c>
      <c r="B36" s="70"/>
      <c r="C36" s="71"/>
      <c r="D36" s="72" t="s">
        <v>900</v>
      </c>
      <c r="E36" s="73" t="s">
        <v>119</v>
      </c>
      <c r="F36" s="95" t="s">
        <v>393</v>
      </c>
      <c r="G36" s="74"/>
      <c r="H36" s="65" t="s">
        <v>968</v>
      </c>
      <c r="I36" s="65" t="s">
        <v>1054</v>
      </c>
      <c r="J36" s="65" t="s">
        <v>392</v>
      </c>
      <c r="K36" s="65" t="s">
        <v>377</v>
      </c>
      <c r="L36" s="65">
        <v>120</v>
      </c>
    </row>
    <row r="37" spans="1:12" ht="69.75" customHeight="1">
      <c r="A37" s="99">
        <v>33</v>
      </c>
      <c r="B37" s="70"/>
      <c r="C37" s="71"/>
      <c r="D37" s="72"/>
      <c r="E37" s="86" t="s">
        <v>120</v>
      </c>
      <c r="F37" s="95" t="s">
        <v>102</v>
      </c>
      <c r="G37" s="74"/>
      <c r="H37" s="65" t="s">
        <v>504</v>
      </c>
      <c r="I37" s="65" t="s">
        <v>381</v>
      </c>
      <c r="J37" s="65" t="s">
        <v>103</v>
      </c>
      <c r="K37" s="65" t="s">
        <v>377</v>
      </c>
      <c r="L37" s="65">
        <v>40</v>
      </c>
    </row>
    <row r="38" spans="1:12" ht="60" customHeight="1">
      <c r="A38" s="99">
        <v>34</v>
      </c>
      <c r="B38" s="70">
        <v>1200646</v>
      </c>
      <c r="C38" s="71"/>
      <c r="D38" s="72" t="s">
        <v>900</v>
      </c>
      <c r="E38" s="73" t="s">
        <v>119</v>
      </c>
      <c r="F38" s="95" t="s">
        <v>395</v>
      </c>
      <c r="G38" s="74"/>
      <c r="H38" s="65" t="s">
        <v>966</v>
      </c>
      <c r="I38" s="65" t="s">
        <v>394</v>
      </c>
      <c r="J38" s="65" t="s">
        <v>396</v>
      </c>
      <c r="K38" s="65" t="s">
        <v>377</v>
      </c>
      <c r="L38" s="65">
        <v>60</v>
      </c>
    </row>
    <row r="39" spans="1:12" ht="60.75" customHeight="1">
      <c r="A39" s="99">
        <v>35</v>
      </c>
      <c r="B39" s="70">
        <v>1401491</v>
      </c>
      <c r="C39" s="71"/>
      <c r="D39" s="72"/>
      <c r="E39" s="73" t="s">
        <v>121</v>
      </c>
      <c r="F39" s="95" t="s">
        <v>397</v>
      </c>
      <c r="G39" s="87"/>
      <c r="H39" s="88" t="s">
        <v>965</v>
      </c>
      <c r="I39" s="65" t="s">
        <v>1054</v>
      </c>
      <c r="J39" s="89" t="s">
        <v>398</v>
      </c>
      <c r="K39" s="65" t="s">
        <v>377</v>
      </c>
      <c r="L39" s="65">
        <v>30</v>
      </c>
    </row>
    <row r="40" spans="1:12" ht="52.5" customHeight="1">
      <c r="A40" s="99">
        <v>36</v>
      </c>
      <c r="B40" s="70">
        <v>1401492</v>
      </c>
      <c r="C40" s="71"/>
      <c r="D40" s="72" t="s">
        <v>900</v>
      </c>
      <c r="E40" s="73" t="s">
        <v>590</v>
      </c>
      <c r="F40" s="95" t="s">
        <v>399</v>
      </c>
      <c r="G40" s="74"/>
      <c r="H40" s="65" t="s">
        <v>969</v>
      </c>
      <c r="I40" s="65" t="s">
        <v>401</v>
      </c>
      <c r="J40" s="65" t="s">
        <v>400</v>
      </c>
      <c r="K40" s="65" t="s">
        <v>377</v>
      </c>
      <c r="L40" s="65">
        <v>1</v>
      </c>
    </row>
    <row r="41" spans="1:12" ht="25.5" customHeight="1">
      <c r="A41" s="99">
        <v>37</v>
      </c>
      <c r="B41" s="70"/>
      <c r="C41" s="71"/>
      <c r="D41" s="72" t="s">
        <v>900</v>
      </c>
      <c r="E41" s="73" t="s">
        <v>122</v>
      </c>
      <c r="F41" s="95" t="s">
        <v>403</v>
      </c>
      <c r="G41" s="77"/>
      <c r="H41" s="81" t="s">
        <v>91</v>
      </c>
      <c r="I41" s="65" t="s">
        <v>1063</v>
      </c>
      <c r="J41" s="65" t="s">
        <v>402</v>
      </c>
      <c r="K41" s="65" t="s">
        <v>377</v>
      </c>
      <c r="L41" s="65">
        <v>30</v>
      </c>
    </row>
    <row r="42" spans="1:12" ht="33.75" customHeight="1">
      <c r="A42" s="99">
        <v>38</v>
      </c>
      <c r="B42" s="70"/>
      <c r="C42" s="71"/>
      <c r="D42" s="72" t="s">
        <v>900</v>
      </c>
      <c r="E42" s="73" t="s">
        <v>123</v>
      </c>
      <c r="F42" s="95" t="s">
        <v>407</v>
      </c>
      <c r="G42" s="74"/>
      <c r="H42" s="65" t="s">
        <v>970</v>
      </c>
      <c r="I42" s="65" t="s">
        <v>405</v>
      </c>
      <c r="J42" s="65" t="s">
        <v>406</v>
      </c>
      <c r="K42" s="65" t="s">
        <v>377</v>
      </c>
      <c r="L42" s="65">
        <v>5</v>
      </c>
    </row>
    <row r="43" spans="1:12" ht="39" customHeight="1">
      <c r="A43" s="99">
        <v>39</v>
      </c>
      <c r="B43" s="70">
        <v>1401509</v>
      </c>
      <c r="C43" s="71"/>
      <c r="D43" s="72"/>
      <c r="E43" s="73" t="s">
        <v>123</v>
      </c>
      <c r="F43" s="95" t="s">
        <v>408</v>
      </c>
      <c r="G43" s="74"/>
      <c r="H43" s="65" t="s">
        <v>424</v>
      </c>
      <c r="I43" s="65" t="s">
        <v>381</v>
      </c>
      <c r="J43" s="65"/>
      <c r="K43" s="65" t="s">
        <v>377</v>
      </c>
      <c r="L43" s="65">
        <v>50</v>
      </c>
    </row>
    <row r="44" spans="1:12" ht="48" customHeight="1">
      <c r="A44" s="99">
        <v>40</v>
      </c>
      <c r="B44" s="70"/>
      <c r="C44" s="71"/>
      <c r="D44" s="72" t="s">
        <v>900</v>
      </c>
      <c r="E44" s="73" t="s">
        <v>124</v>
      </c>
      <c r="F44" s="95" t="s">
        <v>409</v>
      </c>
      <c r="G44" s="74"/>
      <c r="H44" s="65" t="s">
        <v>971</v>
      </c>
      <c r="I44" s="65" t="s">
        <v>410</v>
      </c>
      <c r="J44" s="65" t="s">
        <v>411</v>
      </c>
      <c r="K44" s="65" t="s">
        <v>377</v>
      </c>
      <c r="L44" s="65">
        <v>50</v>
      </c>
    </row>
    <row r="45" spans="1:12" ht="38.25" customHeight="1">
      <c r="A45" s="99">
        <v>41</v>
      </c>
      <c r="B45" s="70"/>
      <c r="C45" s="71"/>
      <c r="D45" s="72" t="s">
        <v>900</v>
      </c>
      <c r="E45" s="73" t="s">
        <v>124</v>
      </c>
      <c r="F45" s="95" t="s">
        <v>412</v>
      </c>
      <c r="G45" s="74"/>
      <c r="H45" s="76" t="s">
        <v>664</v>
      </c>
      <c r="I45" s="65" t="s">
        <v>413</v>
      </c>
      <c r="J45" s="65" t="s">
        <v>411</v>
      </c>
      <c r="K45" s="65" t="s">
        <v>377</v>
      </c>
      <c r="L45" s="65">
        <v>30</v>
      </c>
    </row>
    <row r="46" spans="1:12" ht="38.25" customHeight="1">
      <c r="A46" s="99">
        <v>42</v>
      </c>
      <c r="B46" s="70"/>
      <c r="C46" s="71"/>
      <c r="D46" s="72" t="s">
        <v>900</v>
      </c>
      <c r="E46" s="73" t="s">
        <v>124</v>
      </c>
      <c r="F46" s="95" t="s">
        <v>412</v>
      </c>
      <c r="G46" s="74"/>
      <c r="H46" s="76" t="s">
        <v>664</v>
      </c>
      <c r="I46" s="65" t="s">
        <v>413</v>
      </c>
      <c r="J46" s="65" t="s">
        <v>390</v>
      </c>
      <c r="K46" s="65" t="s">
        <v>377</v>
      </c>
      <c r="L46" s="65">
        <v>30</v>
      </c>
    </row>
    <row r="47" spans="1:12" ht="25.5" customHeight="1">
      <c r="A47" s="99">
        <v>43</v>
      </c>
      <c r="B47" s="70"/>
      <c r="C47" s="71"/>
      <c r="D47" s="72" t="s">
        <v>900</v>
      </c>
      <c r="E47" s="73" t="s">
        <v>581</v>
      </c>
      <c r="F47" s="95" t="s">
        <v>415</v>
      </c>
      <c r="G47" s="74"/>
      <c r="H47" s="82" t="s">
        <v>431</v>
      </c>
      <c r="I47" s="65" t="s">
        <v>432</v>
      </c>
      <c r="J47" s="65" t="s">
        <v>1152</v>
      </c>
      <c r="K47" s="65" t="s">
        <v>377</v>
      </c>
      <c r="L47" s="65">
        <v>30</v>
      </c>
    </row>
    <row r="48" spans="1:12" ht="53.25" customHeight="1">
      <c r="A48" s="99">
        <v>44</v>
      </c>
      <c r="B48" s="70"/>
      <c r="C48" s="71"/>
      <c r="D48" s="72" t="s">
        <v>900</v>
      </c>
      <c r="E48" s="73" t="s">
        <v>581</v>
      </c>
      <c r="F48" s="95" t="s">
        <v>415</v>
      </c>
      <c r="G48" s="74"/>
      <c r="H48" s="76" t="s">
        <v>666</v>
      </c>
      <c r="I48" s="76" t="s">
        <v>665</v>
      </c>
      <c r="J48" s="65" t="s">
        <v>1157</v>
      </c>
      <c r="K48" s="65" t="s">
        <v>377</v>
      </c>
      <c r="L48" s="65">
        <v>30</v>
      </c>
    </row>
    <row r="49" spans="1:12" ht="57.75" customHeight="1">
      <c r="A49" s="99">
        <v>45</v>
      </c>
      <c r="B49" s="70"/>
      <c r="C49" s="71"/>
      <c r="D49" s="72" t="s">
        <v>900</v>
      </c>
      <c r="E49" s="73" t="s">
        <v>125</v>
      </c>
      <c r="F49" s="95" t="s">
        <v>81</v>
      </c>
      <c r="G49" s="74" t="s">
        <v>82</v>
      </c>
      <c r="H49" s="65" t="s">
        <v>972</v>
      </c>
      <c r="I49" s="65" t="s">
        <v>416</v>
      </c>
      <c r="J49" s="65" t="s">
        <v>417</v>
      </c>
      <c r="K49" s="65" t="s">
        <v>377</v>
      </c>
      <c r="L49" s="65">
        <v>5</v>
      </c>
    </row>
    <row r="50" spans="1:12" ht="56.25" customHeight="1">
      <c r="A50" s="99">
        <v>46</v>
      </c>
      <c r="B50" s="70"/>
      <c r="C50" s="71"/>
      <c r="D50" s="72" t="s">
        <v>900</v>
      </c>
      <c r="E50" s="73" t="s">
        <v>125</v>
      </c>
      <c r="F50" s="95" t="s">
        <v>81</v>
      </c>
      <c r="G50" s="74" t="s">
        <v>83</v>
      </c>
      <c r="H50" s="65" t="s">
        <v>972</v>
      </c>
      <c r="I50" s="65" t="s">
        <v>416</v>
      </c>
      <c r="J50" s="65" t="s">
        <v>417</v>
      </c>
      <c r="K50" s="65" t="s">
        <v>377</v>
      </c>
      <c r="L50" s="65">
        <v>5</v>
      </c>
    </row>
    <row r="51" spans="1:12" ht="51" customHeight="1">
      <c r="A51" s="99">
        <v>47</v>
      </c>
      <c r="B51" s="70"/>
      <c r="C51" s="71"/>
      <c r="D51" s="72" t="s">
        <v>900</v>
      </c>
      <c r="E51" s="73" t="s">
        <v>126</v>
      </c>
      <c r="F51" s="95" t="s">
        <v>84</v>
      </c>
      <c r="G51" s="74" t="s">
        <v>85</v>
      </c>
      <c r="H51" s="65" t="s">
        <v>972</v>
      </c>
      <c r="I51" s="65" t="s">
        <v>418</v>
      </c>
      <c r="J51" s="65" t="s">
        <v>417</v>
      </c>
      <c r="K51" s="65" t="s">
        <v>377</v>
      </c>
      <c r="L51" s="65">
        <v>5</v>
      </c>
    </row>
    <row r="52" spans="1:12" s="68" customFormat="1" ht="45.75" customHeight="1">
      <c r="A52" s="99">
        <v>48</v>
      </c>
      <c r="B52" s="70"/>
      <c r="C52" s="71"/>
      <c r="D52" s="72" t="s">
        <v>900</v>
      </c>
      <c r="E52" s="73" t="s">
        <v>127</v>
      </c>
      <c r="F52" s="95" t="s">
        <v>88</v>
      </c>
      <c r="G52" s="77" t="s">
        <v>511</v>
      </c>
      <c r="H52" s="76" t="s">
        <v>512</v>
      </c>
      <c r="I52" s="65" t="s">
        <v>513</v>
      </c>
      <c r="J52" s="65" t="s">
        <v>417</v>
      </c>
      <c r="K52" s="65" t="s">
        <v>377</v>
      </c>
      <c r="L52" s="65">
        <v>5</v>
      </c>
    </row>
    <row r="53" spans="1:12" ht="66" customHeight="1">
      <c r="A53" s="99">
        <v>49</v>
      </c>
      <c r="B53" s="70"/>
      <c r="C53" s="71"/>
      <c r="D53" s="72" t="s">
        <v>900</v>
      </c>
      <c r="E53" s="73" t="s">
        <v>127</v>
      </c>
      <c r="F53" s="96" t="s">
        <v>643</v>
      </c>
      <c r="G53" s="90" t="s">
        <v>976</v>
      </c>
      <c r="H53" s="83" t="s">
        <v>972</v>
      </c>
      <c r="I53" s="65" t="s">
        <v>86</v>
      </c>
      <c r="J53" s="65" t="s">
        <v>417</v>
      </c>
      <c r="K53" s="65" t="s">
        <v>377</v>
      </c>
      <c r="L53" s="65">
        <v>5</v>
      </c>
    </row>
    <row r="54" spans="1:12" ht="39.75" customHeight="1">
      <c r="A54" s="99">
        <v>50</v>
      </c>
      <c r="B54" s="70"/>
      <c r="C54" s="71"/>
      <c r="D54" s="72" t="s">
        <v>900</v>
      </c>
      <c r="E54" s="73" t="s">
        <v>126</v>
      </c>
      <c r="F54" s="95" t="s">
        <v>645</v>
      </c>
      <c r="G54" s="74" t="s">
        <v>646</v>
      </c>
      <c r="H54" s="65" t="s">
        <v>667</v>
      </c>
      <c r="I54" s="65" t="s">
        <v>644</v>
      </c>
      <c r="J54" s="65" t="s">
        <v>417</v>
      </c>
      <c r="K54" s="65" t="s">
        <v>377</v>
      </c>
      <c r="L54" s="65">
        <v>5</v>
      </c>
    </row>
    <row r="55" spans="1:12" ht="45" customHeight="1">
      <c r="A55" s="99">
        <v>51</v>
      </c>
      <c r="B55" s="70"/>
      <c r="C55" s="71"/>
      <c r="D55" s="72" t="s">
        <v>900</v>
      </c>
      <c r="E55" s="73" t="s">
        <v>128</v>
      </c>
      <c r="F55" s="95" t="s">
        <v>647</v>
      </c>
      <c r="G55" s="74" t="s">
        <v>779</v>
      </c>
      <c r="H55" s="65" t="s">
        <v>973</v>
      </c>
      <c r="I55" s="65" t="s">
        <v>644</v>
      </c>
      <c r="J55" s="65" t="s">
        <v>87</v>
      </c>
      <c r="K55" s="65" t="s">
        <v>377</v>
      </c>
      <c r="L55" s="65">
        <v>1</v>
      </c>
    </row>
    <row r="56" spans="1:12" ht="39.75" customHeight="1">
      <c r="A56" s="99">
        <v>52</v>
      </c>
      <c r="B56" s="70"/>
      <c r="C56" s="71"/>
      <c r="D56" s="72" t="s">
        <v>900</v>
      </c>
      <c r="E56" s="73" t="s">
        <v>128</v>
      </c>
      <c r="F56" s="95" t="s">
        <v>647</v>
      </c>
      <c r="G56" s="74" t="s">
        <v>779</v>
      </c>
      <c r="H56" s="65" t="s">
        <v>973</v>
      </c>
      <c r="I56" s="65" t="s">
        <v>644</v>
      </c>
      <c r="J56" s="65" t="s">
        <v>417</v>
      </c>
      <c r="K56" s="65" t="s">
        <v>377</v>
      </c>
      <c r="L56" s="65">
        <v>5</v>
      </c>
    </row>
    <row r="57" spans="1:12" ht="50.25" customHeight="1">
      <c r="A57" s="99">
        <v>53</v>
      </c>
      <c r="B57" s="70"/>
      <c r="C57" s="71"/>
      <c r="D57" s="72" t="s">
        <v>900</v>
      </c>
      <c r="E57" s="73" t="s">
        <v>129</v>
      </c>
      <c r="F57" s="95" t="s">
        <v>780</v>
      </c>
      <c r="G57" s="74" t="s">
        <v>781</v>
      </c>
      <c r="H57" s="65" t="s">
        <v>973</v>
      </c>
      <c r="I57" s="65" t="s">
        <v>416</v>
      </c>
      <c r="J57" s="65" t="s">
        <v>87</v>
      </c>
      <c r="K57" s="65" t="s">
        <v>377</v>
      </c>
      <c r="L57" s="65">
        <v>1</v>
      </c>
    </row>
    <row r="58" spans="1:12" ht="45" customHeight="1">
      <c r="A58" s="99">
        <v>54</v>
      </c>
      <c r="B58" s="70"/>
      <c r="C58" s="71"/>
      <c r="D58" s="72" t="s">
        <v>900</v>
      </c>
      <c r="E58" s="73" t="s">
        <v>129</v>
      </c>
      <c r="F58" s="95" t="s">
        <v>780</v>
      </c>
      <c r="G58" s="74" t="s">
        <v>781</v>
      </c>
      <c r="H58" s="65" t="s">
        <v>463</v>
      </c>
      <c r="I58" s="65" t="s">
        <v>416</v>
      </c>
      <c r="J58" s="65" t="s">
        <v>417</v>
      </c>
      <c r="K58" s="65" t="s">
        <v>377</v>
      </c>
      <c r="L58" s="65">
        <v>5</v>
      </c>
    </row>
    <row r="59" spans="1:12" ht="35.25" customHeight="1">
      <c r="A59" s="99">
        <v>55</v>
      </c>
      <c r="B59" s="70"/>
      <c r="C59" s="71"/>
      <c r="D59" s="72" t="s">
        <v>900</v>
      </c>
      <c r="E59" s="73" t="s">
        <v>130</v>
      </c>
      <c r="F59" s="95" t="s">
        <v>1177</v>
      </c>
      <c r="G59" s="74"/>
      <c r="H59" s="65" t="s">
        <v>464</v>
      </c>
      <c r="I59" s="65" t="s">
        <v>307</v>
      </c>
      <c r="J59" s="65" t="s">
        <v>433</v>
      </c>
      <c r="K59" s="65" t="s">
        <v>377</v>
      </c>
      <c r="L59" s="65">
        <v>1</v>
      </c>
    </row>
    <row r="60" spans="1:12" ht="29.25" customHeight="1">
      <c r="A60" s="99">
        <v>56</v>
      </c>
      <c r="B60" s="70"/>
      <c r="C60" s="71"/>
      <c r="D60" s="72" t="s">
        <v>900</v>
      </c>
      <c r="E60" s="73" t="s">
        <v>130</v>
      </c>
      <c r="F60" s="95" t="s">
        <v>1177</v>
      </c>
      <c r="G60" s="74"/>
      <c r="H60" s="65" t="s">
        <v>464</v>
      </c>
      <c r="I60" s="65" t="s">
        <v>1178</v>
      </c>
      <c r="J60" s="65" t="s">
        <v>1179</v>
      </c>
      <c r="K60" s="65" t="s">
        <v>377</v>
      </c>
      <c r="L60" s="65">
        <v>1</v>
      </c>
    </row>
    <row r="61" spans="1:12" ht="59.25" customHeight="1">
      <c r="A61" s="99">
        <v>57</v>
      </c>
      <c r="B61" s="70">
        <v>1402044</v>
      </c>
      <c r="C61" s="71"/>
      <c r="D61" s="72" t="s">
        <v>900</v>
      </c>
      <c r="E61" s="73" t="s">
        <v>131</v>
      </c>
      <c r="F61" s="95" t="s">
        <v>1180</v>
      </c>
      <c r="G61" s="74"/>
      <c r="H61" s="65" t="s">
        <v>469</v>
      </c>
      <c r="I61" s="65" t="s">
        <v>77</v>
      </c>
      <c r="J61" s="65" t="s">
        <v>1181</v>
      </c>
      <c r="K61" s="65" t="s">
        <v>377</v>
      </c>
      <c r="L61" s="65">
        <v>1</v>
      </c>
    </row>
    <row r="62" spans="1:12" ht="30" customHeight="1">
      <c r="A62" s="99">
        <v>58</v>
      </c>
      <c r="B62" s="70">
        <v>1402114</v>
      </c>
      <c r="C62" s="71"/>
      <c r="D62" s="72"/>
      <c r="E62" s="73" t="s">
        <v>588</v>
      </c>
      <c r="F62" s="95" t="s">
        <v>1183</v>
      </c>
      <c r="G62" s="74"/>
      <c r="H62" s="65" t="s">
        <v>202</v>
      </c>
      <c r="I62" s="65" t="s">
        <v>1054</v>
      </c>
      <c r="J62" s="65" t="s">
        <v>1182</v>
      </c>
      <c r="K62" s="65" t="s">
        <v>377</v>
      </c>
      <c r="L62" s="65">
        <v>8</v>
      </c>
    </row>
    <row r="63" spans="1:12" s="107" customFormat="1" ht="45" customHeight="1">
      <c r="A63" s="99">
        <v>59</v>
      </c>
      <c r="B63" s="100"/>
      <c r="C63" s="101"/>
      <c r="D63" s="102" t="s">
        <v>900</v>
      </c>
      <c r="E63" s="108" t="s">
        <v>132</v>
      </c>
      <c r="F63" s="104" t="s">
        <v>346</v>
      </c>
      <c r="G63" s="109"/>
      <c r="H63" s="110" t="s">
        <v>92</v>
      </c>
      <c r="I63" s="106" t="s">
        <v>848</v>
      </c>
      <c r="J63" s="106" t="s">
        <v>1184</v>
      </c>
      <c r="K63" s="106" t="s">
        <v>377</v>
      </c>
      <c r="L63" s="106">
        <v>2</v>
      </c>
    </row>
    <row r="64" spans="1:12" ht="32.25" customHeight="1">
      <c r="A64" s="99">
        <v>60</v>
      </c>
      <c r="B64" s="70"/>
      <c r="C64" s="71"/>
      <c r="D64" s="72" t="s">
        <v>900</v>
      </c>
      <c r="E64" s="73" t="s">
        <v>134</v>
      </c>
      <c r="F64" s="95" t="s">
        <v>347</v>
      </c>
      <c r="G64" s="74"/>
      <c r="H64" s="65" t="s">
        <v>470</v>
      </c>
      <c r="I64" s="65" t="s">
        <v>381</v>
      </c>
      <c r="J64" s="65"/>
      <c r="K64" s="65" t="s">
        <v>377</v>
      </c>
      <c r="L64" s="65">
        <v>100</v>
      </c>
    </row>
    <row r="65" spans="1:12" ht="30" customHeight="1">
      <c r="A65" s="99">
        <v>61</v>
      </c>
      <c r="B65" s="70"/>
      <c r="C65" s="71"/>
      <c r="D65" s="72" t="s">
        <v>900</v>
      </c>
      <c r="E65" s="73" t="s">
        <v>135</v>
      </c>
      <c r="F65" s="95" t="s">
        <v>348</v>
      </c>
      <c r="G65" s="74"/>
      <c r="H65" s="65" t="s">
        <v>471</v>
      </c>
      <c r="I65" s="65" t="s">
        <v>414</v>
      </c>
      <c r="J65" s="65" t="s">
        <v>1154</v>
      </c>
      <c r="K65" s="65" t="s">
        <v>377</v>
      </c>
      <c r="L65" s="65">
        <v>28</v>
      </c>
    </row>
    <row r="66" spans="1:12" ht="39" customHeight="1">
      <c r="A66" s="99">
        <v>62</v>
      </c>
      <c r="B66" s="70"/>
      <c r="C66" s="71"/>
      <c r="D66" s="72"/>
      <c r="E66" s="73" t="s">
        <v>578</v>
      </c>
      <c r="F66" s="95" t="s">
        <v>352</v>
      </c>
      <c r="G66" s="88"/>
      <c r="H66" s="88" t="s">
        <v>472</v>
      </c>
      <c r="I66" s="65" t="s">
        <v>381</v>
      </c>
      <c r="J66" s="84" t="s">
        <v>351</v>
      </c>
      <c r="K66" s="65" t="s">
        <v>377</v>
      </c>
      <c r="L66" s="65">
        <v>30</v>
      </c>
    </row>
    <row r="67" spans="1:12" ht="29.25" customHeight="1">
      <c r="A67" s="99">
        <v>63</v>
      </c>
      <c r="B67" s="70"/>
      <c r="C67" s="71"/>
      <c r="D67" s="72" t="s">
        <v>900</v>
      </c>
      <c r="E67" s="73" t="s">
        <v>133</v>
      </c>
      <c r="F67" s="95" t="s">
        <v>353</v>
      </c>
      <c r="G67" s="74"/>
      <c r="H67" s="65" t="s">
        <v>473</v>
      </c>
      <c r="I67" s="65" t="s">
        <v>1063</v>
      </c>
      <c r="J67" s="65" t="s">
        <v>289</v>
      </c>
      <c r="K67" s="65" t="s">
        <v>377</v>
      </c>
      <c r="L67" s="65">
        <v>30</v>
      </c>
    </row>
    <row r="68" spans="1:12" ht="27" customHeight="1">
      <c r="A68" s="99">
        <v>64</v>
      </c>
      <c r="B68" s="70"/>
      <c r="C68" s="71"/>
      <c r="D68" s="72" t="s">
        <v>900</v>
      </c>
      <c r="E68" s="73" t="s">
        <v>133</v>
      </c>
      <c r="F68" s="95" t="s">
        <v>353</v>
      </c>
      <c r="G68" s="74"/>
      <c r="H68" s="65" t="s">
        <v>474</v>
      </c>
      <c r="I68" s="65" t="s">
        <v>1063</v>
      </c>
      <c r="J68" s="65" t="s">
        <v>297</v>
      </c>
      <c r="K68" s="65" t="s">
        <v>377</v>
      </c>
      <c r="L68" s="65">
        <v>30</v>
      </c>
    </row>
    <row r="69" spans="1:12" ht="32.25" customHeight="1">
      <c r="A69" s="99">
        <v>65</v>
      </c>
      <c r="B69" s="70"/>
      <c r="C69" s="71"/>
      <c r="D69" s="72" t="s">
        <v>900</v>
      </c>
      <c r="E69" s="73" t="s">
        <v>136</v>
      </c>
      <c r="F69" s="95" t="s">
        <v>355</v>
      </c>
      <c r="G69" s="74"/>
      <c r="H69" s="65" t="s">
        <v>475</v>
      </c>
      <c r="I69" s="65" t="s">
        <v>1063</v>
      </c>
      <c r="J69" s="65" t="s">
        <v>354</v>
      </c>
      <c r="K69" s="65" t="s">
        <v>377</v>
      </c>
      <c r="L69" s="65">
        <v>30</v>
      </c>
    </row>
    <row r="70" spans="1:12" ht="29.25" customHeight="1">
      <c r="A70" s="99">
        <v>66</v>
      </c>
      <c r="B70" s="70"/>
      <c r="C70" s="71"/>
      <c r="D70" s="72" t="s">
        <v>900</v>
      </c>
      <c r="E70" s="73" t="s">
        <v>136</v>
      </c>
      <c r="F70" s="95" t="s">
        <v>355</v>
      </c>
      <c r="G70" s="74"/>
      <c r="H70" s="65" t="s">
        <v>476</v>
      </c>
      <c r="I70" s="65" t="s">
        <v>293</v>
      </c>
      <c r="J70" s="65" t="s">
        <v>296</v>
      </c>
      <c r="K70" s="65" t="s">
        <v>377</v>
      </c>
      <c r="L70" s="65">
        <v>30</v>
      </c>
    </row>
    <row r="71" spans="1:12" ht="26.25" customHeight="1">
      <c r="A71" s="99">
        <v>67</v>
      </c>
      <c r="B71" s="70">
        <v>1200260</v>
      </c>
      <c r="C71" s="71"/>
      <c r="D71" s="72"/>
      <c r="E71" s="86" t="s">
        <v>977</v>
      </c>
      <c r="F71" s="95" t="s">
        <v>357</v>
      </c>
      <c r="G71" s="74"/>
      <c r="H71" s="65" t="s">
        <v>47</v>
      </c>
      <c r="I71" s="65" t="s">
        <v>1063</v>
      </c>
      <c r="J71" s="65" t="s">
        <v>356</v>
      </c>
      <c r="K71" s="65" t="s">
        <v>377</v>
      </c>
      <c r="L71" s="65">
        <v>20</v>
      </c>
    </row>
    <row r="72" spans="1:12" ht="28.5" customHeight="1">
      <c r="A72" s="99">
        <v>68</v>
      </c>
      <c r="B72" s="70"/>
      <c r="C72" s="71"/>
      <c r="D72" s="72" t="s">
        <v>900</v>
      </c>
      <c r="E72" s="86" t="s">
        <v>594</v>
      </c>
      <c r="F72" s="95" t="s">
        <v>358</v>
      </c>
      <c r="G72" s="74"/>
      <c r="H72" s="65" t="s">
        <v>978</v>
      </c>
      <c r="I72" s="65" t="s">
        <v>1063</v>
      </c>
      <c r="J72" s="65" t="s">
        <v>404</v>
      </c>
      <c r="K72" s="65" t="s">
        <v>377</v>
      </c>
      <c r="L72" s="65">
        <v>30</v>
      </c>
    </row>
    <row r="73" spans="1:12" ht="26.25" customHeight="1">
      <c r="A73" s="99">
        <v>69</v>
      </c>
      <c r="B73" s="70"/>
      <c r="C73" s="71"/>
      <c r="D73" s="72" t="s">
        <v>900</v>
      </c>
      <c r="E73" s="86" t="s">
        <v>579</v>
      </c>
      <c r="F73" s="95" t="s">
        <v>359</v>
      </c>
      <c r="G73" s="74"/>
      <c r="H73" s="65" t="s">
        <v>1064</v>
      </c>
      <c r="I73" s="65" t="s">
        <v>1063</v>
      </c>
      <c r="J73" s="65" t="s">
        <v>360</v>
      </c>
      <c r="K73" s="65" t="s">
        <v>377</v>
      </c>
      <c r="L73" s="65">
        <v>30</v>
      </c>
    </row>
    <row r="74" spans="1:12" s="107" customFormat="1" ht="32.25" customHeight="1">
      <c r="A74" s="99">
        <v>70</v>
      </c>
      <c r="B74" s="100"/>
      <c r="C74" s="101"/>
      <c r="D74" s="102" t="s">
        <v>900</v>
      </c>
      <c r="E74" s="103" t="s">
        <v>595</v>
      </c>
      <c r="F74" s="104" t="s">
        <v>361</v>
      </c>
      <c r="G74" s="105"/>
      <c r="H74" s="106" t="s">
        <v>964</v>
      </c>
      <c r="I74" s="106" t="s">
        <v>901</v>
      </c>
      <c r="J74" s="106" t="s">
        <v>784</v>
      </c>
      <c r="K74" s="106" t="s">
        <v>377</v>
      </c>
      <c r="L74" s="106">
        <v>1</v>
      </c>
    </row>
    <row r="75" spans="1:12" s="107" customFormat="1" ht="31.5" customHeight="1">
      <c r="A75" s="99">
        <v>71</v>
      </c>
      <c r="B75" s="100"/>
      <c r="C75" s="101"/>
      <c r="D75" s="102" t="s">
        <v>900</v>
      </c>
      <c r="E75" s="103" t="s">
        <v>595</v>
      </c>
      <c r="F75" s="104" t="s">
        <v>361</v>
      </c>
      <c r="G75" s="105"/>
      <c r="H75" s="106" t="s">
        <v>964</v>
      </c>
      <c r="I75" s="106" t="s">
        <v>901</v>
      </c>
      <c r="J75" s="106" t="s">
        <v>902</v>
      </c>
      <c r="K75" s="106" t="s">
        <v>377</v>
      </c>
      <c r="L75" s="106">
        <v>1</v>
      </c>
    </row>
    <row r="76" spans="1:12" ht="33.75" customHeight="1">
      <c r="A76" s="99">
        <v>72</v>
      </c>
      <c r="B76" s="70">
        <v>1401628</v>
      </c>
      <c r="C76" s="71"/>
      <c r="D76" s="72" t="s">
        <v>900</v>
      </c>
      <c r="E76" s="86" t="s">
        <v>595</v>
      </c>
      <c r="F76" s="95" t="s">
        <v>361</v>
      </c>
      <c r="G76" s="74"/>
      <c r="H76" s="65" t="s">
        <v>979</v>
      </c>
      <c r="I76" s="65" t="s">
        <v>381</v>
      </c>
      <c r="J76" s="65" t="s">
        <v>1152</v>
      </c>
      <c r="K76" s="65" t="s">
        <v>377</v>
      </c>
      <c r="L76" s="65">
        <v>50</v>
      </c>
    </row>
    <row r="77" spans="1:12" ht="46.5" customHeight="1">
      <c r="A77" s="99">
        <v>73</v>
      </c>
      <c r="B77" s="70"/>
      <c r="C77" s="71"/>
      <c r="D77" s="72" t="s">
        <v>900</v>
      </c>
      <c r="E77" s="86" t="s">
        <v>137</v>
      </c>
      <c r="F77" s="95" t="s">
        <v>363</v>
      </c>
      <c r="G77" s="74"/>
      <c r="H77" s="65" t="s">
        <v>425</v>
      </c>
      <c r="I77" s="79" t="s">
        <v>426</v>
      </c>
      <c r="J77" s="65" t="s">
        <v>362</v>
      </c>
      <c r="K77" s="65" t="s">
        <v>377</v>
      </c>
      <c r="L77" s="65">
        <v>60</v>
      </c>
    </row>
    <row r="78" spans="1:12" ht="47.25" customHeight="1">
      <c r="A78" s="99">
        <v>74</v>
      </c>
      <c r="B78" s="70"/>
      <c r="C78" s="71"/>
      <c r="D78" s="72" t="s">
        <v>900</v>
      </c>
      <c r="E78" s="86" t="s">
        <v>137</v>
      </c>
      <c r="F78" s="95" t="s">
        <v>363</v>
      </c>
      <c r="G78" s="77"/>
      <c r="H78" s="81" t="s">
        <v>427</v>
      </c>
      <c r="I78" s="65" t="s">
        <v>1063</v>
      </c>
      <c r="J78" s="65" t="s">
        <v>379</v>
      </c>
      <c r="K78" s="65" t="s">
        <v>377</v>
      </c>
      <c r="L78" s="65">
        <v>60</v>
      </c>
    </row>
    <row r="79" spans="1:12" ht="46.5" customHeight="1">
      <c r="A79" s="99">
        <v>75</v>
      </c>
      <c r="B79" s="70"/>
      <c r="C79" s="71"/>
      <c r="D79" s="72" t="s">
        <v>900</v>
      </c>
      <c r="E79" s="86" t="s">
        <v>137</v>
      </c>
      <c r="F79" s="95" t="s">
        <v>363</v>
      </c>
      <c r="G79" s="74"/>
      <c r="H79" s="74" t="s">
        <v>425</v>
      </c>
      <c r="I79" s="65" t="s">
        <v>293</v>
      </c>
      <c r="J79" s="65" t="s">
        <v>364</v>
      </c>
      <c r="K79" s="65" t="s">
        <v>377</v>
      </c>
      <c r="L79" s="65">
        <v>60</v>
      </c>
    </row>
    <row r="80" spans="1:12" ht="34.5" customHeight="1">
      <c r="A80" s="99">
        <v>76</v>
      </c>
      <c r="B80" s="70">
        <v>1402445</v>
      </c>
      <c r="C80" s="71"/>
      <c r="D80" s="72"/>
      <c r="E80" s="86" t="s">
        <v>138</v>
      </c>
      <c r="F80" s="95" t="s">
        <v>1000</v>
      </c>
      <c r="G80" s="74"/>
      <c r="H80" s="65" t="s">
        <v>505</v>
      </c>
      <c r="I80" s="65" t="s">
        <v>86</v>
      </c>
      <c r="J80" s="65" t="s">
        <v>999</v>
      </c>
      <c r="K80" s="65" t="s">
        <v>377</v>
      </c>
      <c r="L80" s="65">
        <v>10</v>
      </c>
    </row>
    <row r="81" spans="1:12" ht="24" customHeight="1">
      <c r="A81" s="99">
        <v>77</v>
      </c>
      <c r="B81" s="70">
        <v>1402418</v>
      </c>
      <c r="C81" s="71"/>
      <c r="D81" s="72"/>
      <c r="E81" s="86" t="s">
        <v>579</v>
      </c>
      <c r="F81" s="95" t="s">
        <v>1002</v>
      </c>
      <c r="G81" s="74"/>
      <c r="H81" s="65" t="s">
        <v>968</v>
      </c>
      <c r="I81" s="65" t="s">
        <v>1063</v>
      </c>
      <c r="J81" s="65" t="s">
        <v>1001</v>
      </c>
      <c r="K81" s="65" t="s">
        <v>377</v>
      </c>
      <c r="L81" s="65">
        <v>28</v>
      </c>
    </row>
    <row r="82" spans="1:12" ht="27.75" customHeight="1">
      <c r="A82" s="99">
        <v>78</v>
      </c>
      <c r="B82" s="70"/>
      <c r="C82" s="71"/>
      <c r="D82" s="72" t="s">
        <v>900</v>
      </c>
      <c r="E82" s="86" t="s">
        <v>139</v>
      </c>
      <c r="F82" s="95" t="s">
        <v>275</v>
      </c>
      <c r="G82" s="74"/>
      <c r="H82" s="65" t="s">
        <v>507</v>
      </c>
      <c r="I82" s="65" t="s">
        <v>378</v>
      </c>
      <c r="J82" s="65" t="s">
        <v>994</v>
      </c>
      <c r="K82" s="65" t="s">
        <v>377</v>
      </c>
      <c r="L82" s="65">
        <v>20</v>
      </c>
    </row>
    <row r="83" spans="1:12" ht="38.25" customHeight="1">
      <c r="A83" s="99">
        <v>79</v>
      </c>
      <c r="B83" s="70"/>
      <c r="C83" s="71"/>
      <c r="D83" s="72" t="s">
        <v>900</v>
      </c>
      <c r="E83" s="86" t="s">
        <v>139</v>
      </c>
      <c r="F83" s="95" t="s">
        <v>275</v>
      </c>
      <c r="G83" s="74"/>
      <c r="H83" s="65" t="s">
        <v>508</v>
      </c>
      <c r="I83" s="65" t="s">
        <v>995</v>
      </c>
      <c r="J83" s="65" t="s">
        <v>996</v>
      </c>
      <c r="K83" s="65" t="s">
        <v>377</v>
      </c>
      <c r="L83" s="65">
        <v>20</v>
      </c>
    </row>
    <row r="84" spans="1:12" ht="38.25" customHeight="1">
      <c r="A84" s="99">
        <v>80</v>
      </c>
      <c r="B84" s="70"/>
      <c r="C84" s="71"/>
      <c r="D84" s="72" t="s">
        <v>900</v>
      </c>
      <c r="E84" s="86" t="s">
        <v>139</v>
      </c>
      <c r="F84" s="95" t="s">
        <v>275</v>
      </c>
      <c r="G84" s="74"/>
      <c r="H84" s="65" t="s">
        <v>509</v>
      </c>
      <c r="I84" s="65" t="s">
        <v>995</v>
      </c>
      <c r="J84" s="65"/>
      <c r="K84" s="65" t="s">
        <v>377</v>
      </c>
      <c r="L84" s="65">
        <v>50</v>
      </c>
    </row>
    <row r="85" spans="1:12" ht="27.75" customHeight="1">
      <c r="A85" s="99">
        <v>81</v>
      </c>
      <c r="B85" s="70"/>
      <c r="C85" s="71"/>
      <c r="D85" s="72" t="s">
        <v>900</v>
      </c>
      <c r="E85" s="86" t="s">
        <v>133</v>
      </c>
      <c r="F85" s="98" t="s">
        <v>911</v>
      </c>
      <c r="G85" s="91"/>
      <c r="H85" s="65" t="s">
        <v>428</v>
      </c>
      <c r="I85" s="65" t="s">
        <v>1063</v>
      </c>
      <c r="J85" s="84" t="s">
        <v>997</v>
      </c>
      <c r="K85" s="65" t="s">
        <v>377</v>
      </c>
      <c r="L85" s="65">
        <v>30</v>
      </c>
    </row>
    <row r="86" spans="1:12" ht="25.5" customHeight="1">
      <c r="A86" s="99">
        <v>82</v>
      </c>
      <c r="B86" s="70"/>
      <c r="C86" s="71"/>
      <c r="D86" s="72" t="s">
        <v>900</v>
      </c>
      <c r="E86" s="86" t="s">
        <v>133</v>
      </c>
      <c r="F86" s="98" t="s">
        <v>911</v>
      </c>
      <c r="G86" s="91"/>
      <c r="H86" s="82" t="s">
        <v>1197</v>
      </c>
      <c r="I86" s="65" t="s">
        <v>1063</v>
      </c>
      <c r="J86" s="85" t="s">
        <v>1156</v>
      </c>
      <c r="K86" s="65" t="s">
        <v>377</v>
      </c>
      <c r="L86" s="65">
        <v>30</v>
      </c>
    </row>
    <row r="87" spans="1:12" ht="22.5" customHeight="1">
      <c r="A87" s="99">
        <v>83</v>
      </c>
      <c r="B87" s="70"/>
      <c r="C87" s="71"/>
      <c r="D87" s="72" t="s">
        <v>900</v>
      </c>
      <c r="E87" s="86" t="s">
        <v>140</v>
      </c>
      <c r="F87" s="95" t="s">
        <v>912</v>
      </c>
      <c r="G87" s="74"/>
      <c r="H87" s="65" t="s">
        <v>1199</v>
      </c>
      <c r="I87" s="65" t="s">
        <v>378</v>
      </c>
      <c r="J87" s="65" t="s">
        <v>993</v>
      </c>
      <c r="K87" s="65" t="s">
        <v>377</v>
      </c>
      <c r="L87" s="65">
        <v>60</v>
      </c>
    </row>
    <row r="88" spans="1:12" ht="33" customHeight="1">
      <c r="A88" s="99">
        <v>84</v>
      </c>
      <c r="B88" s="70"/>
      <c r="C88" s="71"/>
      <c r="D88" s="72" t="s">
        <v>900</v>
      </c>
      <c r="E88" s="86" t="s">
        <v>140</v>
      </c>
      <c r="F88" s="95" t="s">
        <v>912</v>
      </c>
      <c r="G88" s="74"/>
      <c r="H88" s="65" t="s">
        <v>506</v>
      </c>
      <c r="I88" s="65" t="s">
        <v>381</v>
      </c>
      <c r="J88" s="65" t="s">
        <v>998</v>
      </c>
      <c r="K88" s="65" t="s">
        <v>377</v>
      </c>
      <c r="L88" s="65">
        <v>30</v>
      </c>
    </row>
    <row r="89" spans="1:12" ht="25.5" customHeight="1">
      <c r="A89" s="99">
        <v>85</v>
      </c>
      <c r="B89" s="70"/>
      <c r="C89" s="71"/>
      <c r="D89" s="72"/>
      <c r="E89" s="86" t="s">
        <v>141</v>
      </c>
      <c r="F89" s="95" t="s">
        <v>913</v>
      </c>
      <c r="G89" s="74"/>
      <c r="H89" s="65" t="s">
        <v>967</v>
      </c>
      <c r="I89" s="65" t="s">
        <v>1063</v>
      </c>
      <c r="J89" s="65" t="s">
        <v>289</v>
      </c>
      <c r="K89" s="65" t="s">
        <v>377</v>
      </c>
      <c r="L89" s="65">
        <v>30</v>
      </c>
    </row>
    <row r="90" spans="1:12" ht="33.75" customHeight="1">
      <c r="A90" s="99">
        <v>86</v>
      </c>
      <c r="B90" s="70"/>
      <c r="C90" s="71"/>
      <c r="D90" s="72" t="s">
        <v>900</v>
      </c>
      <c r="E90" s="86" t="s">
        <v>142</v>
      </c>
      <c r="F90" s="95" t="s">
        <v>914</v>
      </c>
      <c r="G90" s="74"/>
      <c r="H90" s="65" t="s">
        <v>46</v>
      </c>
      <c r="I90" s="65" t="s">
        <v>532</v>
      </c>
      <c r="J90" s="65" t="s">
        <v>533</v>
      </c>
      <c r="K90" s="65" t="s">
        <v>377</v>
      </c>
      <c r="L90" s="65">
        <v>1</v>
      </c>
    </row>
    <row r="91" spans="1:12" s="67" customFormat="1" ht="38.25" customHeight="1">
      <c r="A91" s="99">
        <v>87</v>
      </c>
      <c r="B91" s="70"/>
      <c r="C91" s="71"/>
      <c r="D91" s="72" t="s">
        <v>900</v>
      </c>
      <c r="E91" s="86" t="s">
        <v>142</v>
      </c>
      <c r="F91" s="95" t="s">
        <v>914</v>
      </c>
      <c r="G91" s="77"/>
      <c r="H91" s="76" t="s">
        <v>101</v>
      </c>
      <c r="I91" s="76" t="s">
        <v>100</v>
      </c>
      <c r="J91" s="65" t="s">
        <v>99</v>
      </c>
      <c r="K91" s="65" t="s">
        <v>377</v>
      </c>
      <c r="L91" s="65">
        <v>20</v>
      </c>
    </row>
    <row r="92" spans="1:12" ht="36" customHeight="1">
      <c r="A92" s="99">
        <v>88</v>
      </c>
      <c r="B92" s="70"/>
      <c r="C92" s="71"/>
      <c r="D92" s="72" t="s">
        <v>900</v>
      </c>
      <c r="E92" s="86" t="s">
        <v>580</v>
      </c>
      <c r="F92" s="95" t="s">
        <v>915</v>
      </c>
      <c r="G92" s="74"/>
      <c r="H92" s="74" t="s">
        <v>974</v>
      </c>
      <c r="I92" s="65" t="s">
        <v>381</v>
      </c>
      <c r="J92" s="65" t="s">
        <v>289</v>
      </c>
      <c r="K92" s="65" t="s">
        <v>377</v>
      </c>
      <c r="L92" s="65">
        <v>30</v>
      </c>
    </row>
    <row r="93" spans="1:12" ht="28.5" customHeight="1">
      <c r="A93" s="99">
        <v>89</v>
      </c>
      <c r="B93" s="70"/>
      <c r="C93" s="71"/>
      <c r="D93" s="72" t="s">
        <v>900</v>
      </c>
      <c r="E93" s="86" t="s">
        <v>143</v>
      </c>
      <c r="F93" s="95" t="s">
        <v>916</v>
      </c>
      <c r="G93" s="74"/>
      <c r="H93" s="82" t="s">
        <v>951</v>
      </c>
      <c r="I93" s="65" t="s">
        <v>1063</v>
      </c>
      <c r="J93" s="65" t="s">
        <v>391</v>
      </c>
      <c r="K93" s="65" t="s">
        <v>377</v>
      </c>
      <c r="L93" s="65">
        <v>20</v>
      </c>
    </row>
    <row r="94" spans="1:12" ht="35.25" customHeight="1">
      <c r="A94" s="99">
        <v>90</v>
      </c>
      <c r="B94" s="70">
        <v>77362</v>
      </c>
      <c r="C94" s="71"/>
      <c r="D94" s="72" t="s">
        <v>900</v>
      </c>
      <c r="E94" s="86" t="s">
        <v>586</v>
      </c>
      <c r="F94" s="95" t="s">
        <v>917</v>
      </c>
      <c r="G94" s="74"/>
      <c r="H94" s="65" t="s">
        <v>1059</v>
      </c>
      <c r="I94" s="65" t="s">
        <v>854</v>
      </c>
      <c r="J94" s="65" t="s">
        <v>992</v>
      </c>
      <c r="K94" s="65" t="s">
        <v>377</v>
      </c>
      <c r="L94" s="65">
        <v>1</v>
      </c>
    </row>
    <row r="95" spans="1:12" s="68" customFormat="1" ht="72" customHeight="1">
      <c r="A95" s="99">
        <v>91</v>
      </c>
      <c r="B95" s="70"/>
      <c r="C95" s="71"/>
      <c r="D95" s="72" t="s">
        <v>900</v>
      </c>
      <c r="E95" s="86" t="s">
        <v>130</v>
      </c>
      <c r="F95" s="95" t="s">
        <v>918</v>
      </c>
      <c r="G95" s="74"/>
      <c r="H95" s="65" t="s">
        <v>464</v>
      </c>
      <c r="I95" s="65" t="s">
        <v>693</v>
      </c>
      <c r="J95" s="65" t="s">
        <v>534</v>
      </c>
      <c r="K95" s="65" t="s">
        <v>377</v>
      </c>
      <c r="L95" s="65">
        <v>30</v>
      </c>
    </row>
    <row r="96" spans="1:12" ht="25.5" customHeight="1">
      <c r="A96" s="99">
        <v>92</v>
      </c>
      <c r="B96" s="70">
        <v>102455</v>
      </c>
      <c r="C96" s="71"/>
      <c r="D96" s="72"/>
      <c r="E96" s="86" t="s">
        <v>144</v>
      </c>
      <c r="F96" s="95" t="s">
        <v>919</v>
      </c>
      <c r="G96" s="74"/>
      <c r="H96" s="65" t="s">
        <v>204</v>
      </c>
      <c r="I96" s="65" t="s">
        <v>293</v>
      </c>
      <c r="J96" s="65" t="s">
        <v>855</v>
      </c>
      <c r="K96" s="65" t="s">
        <v>377</v>
      </c>
      <c r="L96" s="65">
        <v>30</v>
      </c>
    </row>
    <row r="97" spans="1:12" ht="25.5" customHeight="1">
      <c r="A97" s="99">
        <v>93</v>
      </c>
      <c r="B97" s="70">
        <v>102456</v>
      </c>
      <c r="C97" s="71"/>
      <c r="D97" s="72"/>
      <c r="E97" s="86" t="s">
        <v>144</v>
      </c>
      <c r="F97" s="95" t="s">
        <v>919</v>
      </c>
      <c r="G97" s="74"/>
      <c r="H97" s="65" t="s">
        <v>204</v>
      </c>
      <c r="I97" s="65" t="s">
        <v>293</v>
      </c>
      <c r="J97" s="65" t="s">
        <v>350</v>
      </c>
      <c r="K97" s="65" t="s">
        <v>377</v>
      </c>
      <c r="L97" s="65">
        <v>30</v>
      </c>
    </row>
    <row r="98" spans="1:12" ht="37.5" customHeight="1">
      <c r="A98" s="99">
        <v>94</v>
      </c>
      <c r="B98" s="70"/>
      <c r="C98" s="71"/>
      <c r="D98" s="72" t="s">
        <v>900</v>
      </c>
      <c r="E98" s="86" t="s">
        <v>145</v>
      </c>
      <c r="F98" s="95" t="s">
        <v>920</v>
      </c>
      <c r="G98" s="74"/>
      <c r="H98" s="65" t="s">
        <v>966</v>
      </c>
      <c r="I98" s="65" t="s">
        <v>378</v>
      </c>
      <c r="J98" s="65" t="s">
        <v>350</v>
      </c>
      <c r="K98" s="65" t="s">
        <v>377</v>
      </c>
      <c r="L98" s="65">
        <v>20</v>
      </c>
    </row>
    <row r="99" spans="1:12" ht="37.5" customHeight="1">
      <c r="A99" s="99">
        <v>95</v>
      </c>
      <c r="B99" s="70"/>
      <c r="C99" s="71"/>
      <c r="D99" s="72" t="s">
        <v>900</v>
      </c>
      <c r="E99" s="86" t="s">
        <v>145</v>
      </c>
      <c r="F99" s="95" t="s">
        <v>920</v>
      </c>
      <c r="G99" s="74"/>
      <c r="H99" s="65" t="s">
        <v>48</v>
      </c>
      <c r="I99" s="65" t="s">
        <v>644</v>
      </c>
      <c r="J99" s="65" t="s">
        <v>535</v>
      </c>
      <c r="K99" s="65" t="s">
        <v>377</v>
      </c>
      <c r="L99" s="65">
        <v>5</v>
      </c>
    </row>
    <row r="100" spans="1:12" ht="33" customHeight="1">
      <c r="A100" s="99">
        <v>96</v>
      </c>
      <c r="B100" s="70">
        <v>1402264</v>
      </c>
      <c r="C100" s="71"/>
      <c r="D100" s="72"/>
      <c r="E100" s="86" t="s">
        <v>146</v>
      </c>
      <c r="F100" s="95" t="s">
        <v>921</v>
      </c>
      <c r="G100" s="74"/>
      <c r="H100" s="65" t="s">
        <v>203</v>
      </c>
      <c r="I100" s="65" t="s">
        <v>381</v>
      </c>
      <c r="J100" s="65" t="s">
        <v>297</v>
      </c>
      <c r="K100" s="65" t="s">
        <v>377</v>
      </c>
      <c r="L100" s="65">
        <v>30</v>
      </c>
    </row>
    <row r="101" spans="1:12" ht="33" customHeight="1">
      <c r="A101" s="99">
        <v>97</v>
      </c>
      <c r="B101" s="70"/>
      <c r="C101" s="71"/>
      <c r="D101" s="72" t="s">
        <v>900</v>
      </c>
      <c r="E101" s="86" t="s">
        <v>104</v>
      </c>
      <c r="F101" s="95" t="s">
        <v>922</v>
      </c>
      <c r="G101" s="74"/>
      <c r="H101" s="65" t="s">
        <v>49</v>
      </c>
      <c r="I101" s="65" t="s">
        <v>378</v>
      </c>
      <c r="J101" s="65" t="s">
        <v>292</v>
      </c>
      <c r="K101" s="65" t="s">
        <v>377</v>
      </c>
      <c r="L101" s="65">
        <v>50</v>
      </c>
    </row>
    <row r="102" spans="1:12" ht="36.75" customHeight="1">
      <c r="A102" s="99">
        <v>98</v>
      </c>
      <c r="B102" s="70"/>
      <c r="C102" s="71"/>
      <c r="D102" s="72" t="s">
        <v>900</v>
      </c>
      <c r="E102" s="86" t="s">
        <v>587</v>
      </c>
      <c r="F102" s="95" t="s">
        <v>923</v>
      </c>
      <c r="G102" s="74"/>
      <c r="H102" s="65" t="s">
        <v>51</v>
      </c>
      <c r="I102" s="65" t="s">
        <v>536</v>
      </c>
      <c r="J102" s="65" t="s">
        <v>292</v>
      </c>
      <c r="K102" s="65" t="s">
        <v>377</v>
      </c>
      <c r="L102" s="65">
        <v>84</v>
      </c>
    </row>
    <row r="103" spans="1:12" s="67" customFormat="1" ht="36" customHeight="1">
      <c r="A103" s="99">
        <v>99</v>
      </c>
      <c r="B103" s="70"/>
      <c r="C103" s="71"/>
      <c r="D103" s="72"/>
      <c r="E103" s="92" t="s">
        <v>1159</v>
      </c>
      <c r="F103" s="95" t="s">
        <v>1158</v>
      </c>
      <c r="G103" s="74"/>
      <c r="H103" s="65" t="s">
        <v>50</v>
      </c>
      <c r="I103" s="65" t="s">
        <v>848</v>
      </c>
      <c r="J103" s="65" t="s">
        <v>1160</v>
      </c>
      <c r="K103" s="65" t="s">
        <v>377</v>
      </c>
      <c r="L103" s="65">
        <v>1</v>
      </c>
    </row>
    <row r="104" spans="1:12" ht="28.5" customHeight="1">
      <c r="A104" s="99">
        <v>100</v>
      </c>
      <c r="B104" s="70"/>
      <c r="C104" s="71"/>
      <c r="D104" s="72" t="s">
        <v>900</v>
      </c>
      <c r="E104" s="86" t="s">
        <v>140</v>
      </c>
      <c r="F104" s="97" t="s">
        <v>924</v>
      </c>
      <c r="G104" s="93"/>
      <c r="H104" s="94" t="s">
        <v>52</v>
      </c>
      <c r="I104" s="94" t="s">
        <v>271</v>
      </c>
      <c r="J104" s="94" t="s">
        <v>272</v>
      </c>
      <c r="K104" s="65" t="s">
        <v>377</v>
      </c>
      <c r="L104" s="65">
        <v>5</v>
      </c>
    </row>
    <row r="105" spans="1:12" ht="30.75" customHeight="1">
      <c r="A105" s="99">
        <v>101</v>
      </c>
      <c r="B105" s="70">
        <v>1403104</v>
      </c>
      <c r="C105" s="71"/>
      <c r="D105" s="72"/>
      <c r="E105" s="86" t="s">
        <v>577</v>
      </c>
      <c r="F105" s="95" t="s">
        <v>925</v>
      </c>
      <c r="G105" s="74"/>
      <c r="H105" s="65" t="s">
        <v>510</v>
      </c>
      <c r="I105" s="65" t="s">
        <v>1063</v>
      </c>
      <c r="J105" s="65" t="s">
        <v>349</v>
      </c>
      <c r="K105" s="65" t="s">
        <v>377</v>
      </c>
      <c r="L105" s="65">
        <v>50</v>
      </c>
    </row>
    <row r="106" spans="1:12" ht="24" customHeight="1">
      <c r="A106" s="99">
        <v>102</v>
      </c>
      <c r="B106" s="70"/>
      <c r="C106" s="71"/>
      <c r="D106" s="72" t="s">
        <v>900</v>
      </c>
      <c r="E106" s="86" t="s">
        <v>133</v>
      </c>
      <c r="F106" s="95" t="s">
        <v>926</v>
      </c>
      <c r="G106" s="74"/>
      <c r="H106" s="65" t="s">
        <v>845</v>
      </c>
      <c r="I106" s="65" t="s">
        <v>1063</v>
      </c>
      <c r="J106" s="65" t="s">
        <v>289</v>
      </c>
      <c r="K106" s="65" t="s">
        <v>377</v>
      </c>
      <c r="L106" s="65">
        <v>20</v>
      </c>
    </row>
    <row r="107" spans="1:12" ht="26.25" customHeight="1">
      <c r="A107" s="99">
        <v>103</v>
      </c>
      <c r="B107" s="70">
        <v>1401927</v>
      </c>
      <c r="C107" s="71"/>
      <c r="D107" s="72" t="s">
        <v>900</v>
      </c>
      <c r="E107" s="86" t="s">
        <v>133</v>
      </c>
      <c r="F107" s="95" t="s">
        <v>926</v>
      </c>
      <c r="G107" s="74"/>
      <c r="H107" s="76" t="s">
        <v>975</v>
      </c>
      <c r="I107" s="65" t="s">
        <v>1063</v>
      </c>
      <c r="J107" s="65" t="s">
        <v>297</v>
      </c>
      <c r="K107" s="65" t="s">
        <v>377</v>
      </c>
      <c r="L107" s="65">
        <v>20</v>
      </c>
    </row>
    <row r="108" spans="1:12" ht="44.25" customHeight="1">
      <c r="A108" s="99">
        <v>104</v>
      </c>
      <c r="B108" s="70"/>
      <c r="C108" s="71"/>
      <c r="D108" s="72" t="s">
        <v>900</v>
      </c>
      <c r="E108" s="86" t="s">
        <v>147</v>
      </c>
      <c r="F108" s="95" t="s">
        <v>927</v>
      </c>
      <c r="G108" s="74"/>
      <c r="H108" s="65" t="s">
        <v>118</v>
      </c>
      <c r="I108" s="65" t="s">
        <v>418</v>
      </c>
      <c r="J108" s="65" t="s">
        <v>273</v>
      </c>
      <c r="K108" s="65" t="s">
        <v>377</v>
      </c>
      <c r="L108" s="65">
        <v>6</v>
      </c>
    </row>
    <row r="109" spans="1:12" ht="40.5" customHeight="1">
      <c r="A109" s="99">
        <v>105</v>
      </c>
      <c r="B109" s="70"/>
      <c r="C109" s="71"/>
      <c r="D109" s="72" t="s">
        <v>900</v>
      </c>
      <c r="E109" s="86" t="s">
        <v>147</v>
      </c>
      <c r="F109" s="95" t="s">
        <v>927</v>
      </c>
      <c r="G109" s="74"/>
      <c r="H109" s="65" t="s">
        <v>118</v>
      </c>
      <c r="I109" s="65" t="s">
        <v>418</v>
      </c>
      <c r="J109" s="65" t="s">
        <v>274</v>
      </c>
      <c r="K109" s="65" t="s">
        <v>377</v>
      </c>
      <c r="L109" s="65">
        <v>6</v>
      </c>
    </row>
  </sheetData>
  <sheetProtection/>
  <mergeCells count="10">
    <mergeCell ref="A3:A4"/>
    <mergeCell ref="H3:H4"/>
    <mergeCell ref="I3:I4"/>
    <mergeCell ref="A1:L1"/>
    <mergeCell ref="D3:D4"/>
    <mergeCell ref="E3:E4"/>
    <mergeCell ref="L3:L4"/>
    <mergeCell ref="F3:G3"/>
    <mergeCell ref="J3:J4"/>
    <mergeCell ref="K3:K4"/>
  </mergeCells>
  <printOptions/>
  <pageMargins left="0.4330708661417323" right="0.2362204724409449" top="0.31496062992125984" bottom="0.35433070866141736" header="0.2362204724409449" footer="0.2362204724409449"/>
  <pageSetup fitToHeight="0" fitToWidth="1" horizontalDpi="600" verticalDpi="600" orientation="landscape" paperSize="9" scale="99" r:id="rId1"/>
  <headerFooter>
    <oddFooter>&amp;R&amp;8стр.&amp;P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2"/>
  <sheetViews>
    <sheetView showGridLines="0" showZeros="0" zoomScalePageLayoutView="0" workbookViewId="0" topLeftCell="A1">
      <selection activeCell="A1" sqref="A1:IV16384"/>
    </sheetView>
  </sheetViews>
  <sheetFormatPr defaultColWidth="9.125" defaultRowHeight="12.75"/>
  <cols>
    <col min="1" max="1" width="5.125" style="1" customWidth="1"/>
    <col min="2" max="2" width="11.625" style="1" customWidth="1"/>
    <col min="3" max="3" width="8.625" style="1" customWidth="1"/>
    <col min="4" max="4" width="42.375" style="1" customWidth="1"/>
    <col min="5" max="5" width="46.375" style="1" customWidth="1"/>
    <col min="6" max="6" width="18.00390625" style="1" customWidth="1"/>
    <col min="7" max="7" width="13.375" style="1" customWidth="1"/>
    <col min="8" max="8" width="20.00390625" style="1" customWidth="1"/>
    <col min="9" max="16384" width="9.125" style="1" customWidth="1"/>
  </cols>
  <sheetData>
    <row r="1" spans="2:8" ht="12.75" customHeight="1">
      <c r="B1" s="13"/>
      <c r="C1" s="13"/>
      <c r="D1" s="15" t="s">
        <v>1108</v>
      </c>
      <c r="E1" s="32"/>
      <c r="F1" s="13"/>
      <c r="G1" s="13"/>
      <c r="H1" s="13"/>
    </row>
    <row r="2" spans="1:5" ht="12.75">
      <c r="A2" s="2"/>
      <c r="B2" s="2"/>
      <c r="C2" s="2"/>
      <c r="D2" s="3"/>
      <c r="E2" s="33"/>
    </row>
    <row r="3" spans="1:6" ht="12.75">
      <c r="A3" s="5"/>
      <c r="B3" s="5"/>
      <c r="D3" s="6" t="s">
        <v>1109</v>
      </c>
      <c r="E3" s="11"/>
      <c r="F3" s="6" t="s">
        <v>626</v>
      </c>
    </row>
    <row r="4" spans="1:5" ht="12.75">
      <c r="A4" s="5"/>
      <c r="B4" s="5"/>
      <c r="D4" s="6"/>
      <c r="E4" s="47"/>
    </row>
    <row r="5" spans="1:5" ht="15" customHeight="1">
      <c r="A5" s="5"/>
      <c r="B5" s="5"/>
      <c r="D5" s="6" t="s">
        <v>1110</v>
      </c>
      <c r="E5" s="45"/>
    </row>
    <row r="6" spans="1:5" ht="12.75">
      <c r="A6" s="5"/>
      <c r="B6" s="5"/>
      <c r="E6" s="46"/>
    </row>
    <row r="7" spans="1:5" ht="12.75">
      <c r="A7" s="3"/>
      <c r="B7" s="3"/>
      <c r="C7" s="3"/>
      <c r="D7" s="3"/>
      <c r="E7" s="9"/>
    </row>
    <row r="8" spans="1:5" ht="12.75">
      <c r="A8" s="3"/>
      <c r="B8" s="3"/>
      <c r="C8" s="3"/>
      <c r="D8" s="3"/>
      <c r="E8" s="4"/>
    </row>
    <row r="9" spans="1:8" ht="12.75">
      <c r="A9" s="117" t="s">
        <v>1111</v>
      </c>
      <c r="B9" s="117"/>
      <c r="C9" s="117"/>
      <c r="D9" s="117"/>
      <c r="E9" s="117"/>
      <c r="F9" s="117"/>
      <c r="G9" s="117"/>
      <c r="H9" s="117"/>
    </row>
    <row r="10" spans="1:8" ht="12.75">
      <c r="A10" s="117" t="s">
        <v>695</v>
      </c>
      <c r="B10" s="117"/>
      <c r="C10" s="117"/>
      <c r="D10" s="117"/>
      <c r="E10" s="117"/>
      <c r="F10" s="117"/>
      <c r="G10" s="117"/>
      <c r="H10" s="117"/>
    </row>
    <row r="11" spans="1:6" ht="12.75">
      <c r="A11" s="3"/>
      <c r="B11" s="3"/>
      <c r="C11" s="7"/>
      <c r="E11" s="14" t="s">
        <v>1112</v>
      </c>
      <c r="F11" s="30"/>
    </row>
    <row r="12" spans="1:5" ht="17.25" customHeight="1">
      <c r="A12" s="3"/>
      <c r="B12" s="3"/>
      <c r="D12" s="31" t="s">
        <v>624</v>
      </c>
      <c r="E12" s="34"/>
    </row>
    <row r="13" spans="1:8" ht="21.75" customHeight="1">
      <c r="A13" s="8"/>
      <c r="B13" s="8"/>
      <c r="C13" s="8"/>
      <c r="D13" s="8"/>
      <c r="E13" s="9"/>
      <c r="F13" s="118" t="s">
        <v>623</v>
      </c>
      <c r="G13" s="118"/>
      <c r="H13" s="29">
        <f>SUM(H16:H468)</f>
        <v>0</v>
      </c>
    </row>
    <row r="14" spans="1:5" ht="12.75">
      <c r="A14" s="10"/>
      <c r="B14" s="10"/>
      <c r="C14" s="10"/>
      <c r="D14" s="12"/>
      <c r="E14" s="12"/>
    </row>
    <row r="15" spans="1:8" ht="25.5">
      <c r="A15" s="61" t="s">
        <v>1113</v>
      </c>
      <c r="B15" s="62" t="s">
        <v>1023</v>
      </c>
      <c r="C15" s="63" t="s">
        <v>1114</v>
      </c>
      <c r="D15" s="63" t="s">
        <v>1115</v>
      </c>
      <c r="E15" s="63" t="s">
        <v>1116</v>
      </c>
      <c r="F15" s="63" t="s">
        <v>1118</v>
      </c>
      <c r="G15" s="63" t="s">
        <v>1117</v>
      </c>
      <c r="H15" s="64" t="s">
        <v>1119</v>
      </c>
    </row>
    <row r="16" spans="1:8" ht="25.5">
      <c r="A16" s="53">
        <v>1</v>
      </c>
      <c r="B16" s="54">
        <v>1402389</v>
      </c>
      <c r="C16" s="55"/>
      <c r="D16" s="56" t="s">
        <v>1120</v>
      </c>
      <c r="E16" s="57" t="s">
        <v>680</v>
      </c>
      <c r="F16" s="58"/>
      <c r="G16" s="59">
        <v>2161.23687</v>
      </c>
      <c r="H16" s="60">
        <f aca="true" t="shared" si="0" ref="H16:H79">G16*F16</f>
        <v>0</v>
      </c>
    </row>
    <row r="17" spans="1:8" ht="25.5">
      <c r="A17" s="16">
        <v>2</v>
      </c>
      <c r="B17" s="17">
        <v>1402128</v>
      </c>
      <c r="C17" s="18"/>
      <c r="D17" s="19" t="s">
        <v>681</v>
      </c>
      <c r="E17" s="20" t="s">
        <v>1171</v>
      </c>
      <c r="F17" s="58"/>
      <c r="G17" s="22">
        <v>220.294404</v>
      </c>
      <c r="H17" s="60">
        <f t="shared" si="0"/>
        <v>0</v>
      </c>
    </row>
    <row r="18" spans="1:8" ht="26.25">
      <c r="A18" s="16">
        <v>3</v>
      </c>
      <c r="B18" s="17">
        <v>1200215</v>
      </c>
      <c r="C18" s="18"/>
      <c r="D18" s="19" t="s">
        <v>1172</v>
      </c>
      <c r="E18" s="20" t="s">
        <v>1173</v>
      </c>
      <c r="F18" s="58"/>
      <c r="G18" s="22">
        <v>234.19984499999998</v>
      </c>
      <c r="H18" s="60">
        <f t="shared" si="0"/>
        <v>0</v>
      </c>
    </row>
    <row r="19" spans="1:8" ht="26.25">
      <c r="A19" s="16">
        <v>4</v>
      </c>
      <c r="B19" s="17">
        <v>1300003</v>
      </c>
      <c r="C19" s="18"/>
      <c r="D19" s="19" t="s">
        <v>1174</v>
      </c>
      <c r="E19" s="20" t="s">
        <v>813</v>
      </c>
      <c r="F19" s="58"/>
      <c r="G19" s="22">
        <v>419.803362</v>
      </c>
      <c r="H19" s="60">
        <f t="shared" si="0"/>
        <v>0</v>
      </c>
    </row>
    <row r="20" spans="1:8" ht="39">
      <c r="A20" s="16">
        <v>5</v>
      </c>
      <c r="B20" s="17">
        <v>1402318</v>
      </c>
      <c r="C20" s="18"/>
      <c r="D20" s="19" t="s">
        <v>1175</v>
      </c>
      <c r="E20" s="20" t="s">
        <v>1176</v>
      </c>
      <c r="F20" s="58"/>
      <c r="G20" s="22">
        <v>363.286638</v>
      </c>
      <c r="H20" s="60">
        <f t="shared" si="0"/>
        <v>0</v>
      </c>
    </row>
    <row r="21" spans="1:8" ht="26.25">
      <c r="A21" s="16">
        <v>6</v>
      </c>
      <c r="B21" s="17">
        <v>1401393</v>
      </c>
      <c r="C21" s="18"/>
      <c r="D21" s="19" t="s">
        <v>477</v>
      </c>
      <c r="E21" s="20" t="s">
        <v>478</v>
      </c>
      <c r="F21" s="58"/>
      <c r="G21" s="22">
        <v>204.397677</v>
      </c>
      <c r="H21" s="60">
        <f t="shared" si="0"/>
        <v>0</v>
      </c>
    </row>
    <row r="22" spans="1:8" ht="26.25">
      <c r="A22" s="16">
        <v>7</v>
      </c>
      <c r="B22" s="17">
        <v>1200000</v>
      </c>
      <c r="C22" s="18"/>
      <c r="D22" s="19" t="s">
        <v>222</v>
      </c>
      <c r="E22" s="20" t="s">
        <v>223</v>
      </c>
      <c r="F22" s="58"/>
      <c r="G22" s="22">
        <v>88.444422</v>
      </c>
      <c r="H22" s="60">
        <f t="shared" si="0"/>
        <v>0</v>
      </c>
    </row>
    <row r="23" spans="1:8" ht="26.25">
      <c r="A23" s="16">
        <v>8</v>
      </c>
      <c r="B23" s="17">
        <v>1403061</v>
      </c>
      <c r="C23" s="18"/>
      <c r="D23" s="19" t="s">
        <v>479</v>
      </c>
      <c r="E23" s="20" t="s">
        <v>480</v>
      </c>
      <c r="F23" s="58"/>
      <c r="G23" s="22">
        <v>367.91805600000004</v>
      </c>
      <c r="H23" s="60">
        <f t="shared" si="0"/>
        <v>0</v>
      </c>
    </row>
    <row r="24" spans="1:8" ht="26.25">
      <c r="A24" s="16">
        <v>9</v>
      </c>
      <c r="B24" s="17">
        <v>1401401</v>
      </c>
      <c r="C24" s="18"/>
      <c r="D24" s="19" t="s">
        <v>481</v>
      </c>
      <c r="E24" s="20" t="s">
        <v>482</v>
      </c>
      <c r="F24" s="58"/>
      <c r="G24" s="22">
        <v>857.181501</v>
      </c>
      <c r="H24" s="60">
        <f t="shared" si="0"/>
        <v>0</v>
      </c>
    </row>
    <row r="25" spans="1:8" ht="26.25">
      <c r="A25" s="16">
        <v>10</v>
      </c>
      <c r="B25" s="17">
        <v>1400841</v>
      </c>
      <c r="C25" s="18"/>
      <c r="D25" s="19" t="s">
        <v>224</v>
      </c>
      <c r="E25" s="20" t="s">
        <v>735</v>
      </c>
      <c r="F25" s="58"/>
      <c r="G25" s="22">
        <v>145.431</v>
      </c>
      <c r="H25" s="60">
        <f t="shared" si="0"/>
        <v>0</v>
      </c>
    </row>
    <row r="26" spans="1:8" ht="26.25">
      <c r="A26" s="16">
        <v>11</v>
      </c>
      <c r="B26" s="17">
        <v>112604</v>
      </c>
      <c r="C26" s="18"/>
      <c r="D26" s="19" t="s">
        <v>736</v>
      </c>
      <c r="E26" s="20" t="s">
        <v>737</v>
      </c>
      <c r="F26" s="58"/>
      <c r="G26" s="22">
        <v>36.436059</v>
      </c>
      <c r="H26" s="60">
        <f t="shared" si="0"/>
        <v>0</v>
      </c>
    </row>
    <row r="27" spans="1:8" ht="26.25">
      <c r="A27" s="16">
        <v>12</v>
      </c>
      <c r="B27" s="17">
        <v>1402442</v>
      </c>
      <c r="C27" s="18"/>
      <c r="D27" s="19" t="s">
        <v>738</v>
      </c>
      <c r="E27" s="20" t="s">
        <v>617</v>
      </c>
      <c r="F27" s="58"/>
      <c r="G27" s="22">
        <v>115.695954</v>
      </c>
      <c r="H27" s="60">
        <f t="shared" si="0"/>
        <v>0</v>
      </c>
    </row>
    <row r="28" spans="1:8" ht="26.25">
      <c r="A28" s="16">
        <v>13</v>
      </c>
      <c r="B28" s="17">
        <v>1401402</v>
      </c>
      <c r="C28" s="18"/>
      <c r="D28" s="19" t="s">
        <v>739</v>
      </c>
      <c r="E28" s="20" t="s">
        <v>740</v>
      </c>
      <c r="F28" s="58"/>
      <c r="G28" s="22">
        <v>74.941713</v>
      </c>
      <c r="H28" s="60">
        <f t="shared" si="0"/>
        <v>0</v>
      </c>
    </row>
    <row r="29" spans="1:8" ht="26.25">
      <c r="A29" s="16">
        <v>14</v>
      </c>
      <c r="B29" s="17">
        <v>1401409</v>
      </c>
      <c r="C29" s="18"/>
      <c r="D29" s="19" t="s">
        <v>642</v>
      </c>
      <c r="E29" s="20" t="s">
        <v>840</v>
      </c>
      <c r="F29" s="58"/>
      <c r="G29" s="22">
        <v>30.182526</v>
      </c>
      <c r="H29" s="60">
        <f t="shared" si="0"/>
        <v>0</v>
      </c>
    </row>
    <row r="30" spans="1:8" ht="26.25">
      <c r="A30" s="16">
        <v>15</v>
      </c>
      <c r="B30" s="17">
        <v>1401415</v>
      </c>
      <c r="C30" s="18"/>
      <c r="D30" s="19" t="s">
        <v>841</v>
      </c>
      <c r="E30" s="20" t="s">
        <v>842</v>
      </c>
      <c r="F30" s="58"/>
      <c r="G30" s="22">
        <v>252.40109400000003</v>
      </c>
      <c r="H30" s="60">
        <f t="shared" si="0"/>
        <v>0</v>
      </c>
    </row>
    <row r="31" spans="1:8" ht="26.25">
      <c r="A31" s="16">
        <v>16</v>
      </c>
      <c r="B31" s="17">
        <v>1401414</v>
      </c>
      <c r="C31" s="18"/>
      <c r="D31" s="19" t="s">
        <v>843</v>
      </c>
      <c r="E31" s="20" t="s">
        <v>790</v>
      </c>
      <c r="F31" s="58"/>
      <c r="G31" s="22">
        <v>157.859757</v>
      </c>
      <c r="H31" s="60">
        <f t="shared" si="0"/>
        <v>0</v>
      </c>
    </row>
    <row r="32" spans="1:8" ht="26.25">
      <c r="A32" s="16">
        <v>17</v>
      </c>
      <c r="B32" s="17">
        <v>106825</v>
      </c>
      <c r="C32" s="18"/>
      <c r="D32" s="19" t="s">
        <v>791</v>
      </c>
      <c r="E32" s="20" t="s">
        <v>792</v>
      </c>
      <c r="F32" s="58"/>
      <c r="G32" s="22">
        <v>35.619408</v>
      </c>
      <c r="H32" s="60">
        <f t="shared" si="0"/>
        <v>0</v>
      </c>
    </row>
    <row r="33" spans="1:8" ht="39">
      <c r="A33" s="16">
        <v>18</v>
      </c>
      <c r="B33" s="17">
        <v>1300041</v>
      </c>
      <c r="C33" s="18"/>
      <c r="D33" s="19" t="s">
        <v>793</v>
      </c>
      <c r="E33" s="20" t="s">
        <v>724</v>
      </c>
      <c r="F33" s="58"/>
      <c r="G33" s="22">
        <v>120.383307</v>
      </c>
      <c r="H33" s="60">
        <f t="shared" si="0"/>
        <v>0</v>
      </c>
    </row>
    <row r="34" spans="1:8" ht="39">
      <c r="A34" s="16">
        <v>19</v>
      </c>
      <c r="B34" s="17">
        <v>1402618</v>
      </c>
      <c r="C34" s="18"/>
      <c r="D34" s="19" t="s">
        <v>794</v>
      </c>
      <c r="E34" s="20" t="s">
        <v>795</v>
      </c>
      <c r="F34" s="58"/>
      <c r="G34" s="22">
        <v>382.785579</v>
      </c>
      <c r="H34" s="60">
        <f t="shared" si="0"/>
        <v>0</v>
      </c>
    </row>
    <row r="35" spans="1:8" ht="39">
      <c r="A35" s="16">
        <v>20</v>
      </c>
      <c r="B35" s="17">
        <v>1401417</v>
      </c>
      <c r="C35" s="18"/>
      <c r="D35" s="19" t="s">
        <v>796</v>
      </c>
      <c r="E35" s="20" t="s">
        <v>797</v>
      </c>
      <c r="F35" s="58"/>
      <c r="G35" s="22">
        <v>616.6274400000001</v>
      </c>
      <c r="H35" s="60">
        <f t="shared" si="0"/>
        <v>0</v>
      </c>
    </row>
    <row r="36" spans="1:8" ht="52.5">
      <c r="A36" s="16">
        <v>21</v>
      </c>
      <c r="B36" s="17">
        <v>1401424</v>
      </c>
      <c r="C36" s="18"/>
      <c r="D36" s="19" t="s">
        <v>514</v>
      </c>
      <c r="E36" s="20" t="s">
        <v>706</v>
      </c>
      <c r="F36" s="58"/>
      <c r="G36" s="22">
        <v>11120.235983999999</v>
      </c>
      <c r="H36" s="60">
        <f t="shared" si="0"/>
        <v>0</v>
      </c>
    </row>
    <row r="37" spans="1:8" ht="26.25">
      <c r="A37" s="16">
        <v>22</v>
      </c>
      <c r="B37" s="17">
        <v>1401433</v>
      </c>
      <c r="C37" s="18"/>
      <c r="D37" s="19" t="s">
        <v>707</v>
      </c>
      <c r="E37" s="20" t="s">
        <v>708</v>
      </c>
      <c r="F37" s="58"/>
      <c r="G37" s="22">
        <v>29.488932</v>
      </c>
      <c r="H37" s="60">
        <f t="shared" si="0"/>
        <v>0</v>
      </c>
    </row>
    <row r="38" spans="1:8" ht="39">
      <c r="A38" s="16">
        <v>23</v>
      </c>
      <c r="B38" s="17">
        <v>1402356</v>
      </c>
      <c r="C38" s="18"/>
      <c r="D38" s="19" t="s">
        <v>709</v>
      </c>
      <c r="E38" s="20" t="s">
        <v>710</v>
      </c>
      <c r="F38" s="58"/>
      <c r="G38" s="22">
        <v>400.908519</v>
      </c>
      <c r="H38" s="60">
        <f t="shared" si="0"/>
        <v>0</v>
      </c>
    </row>
    <row r="39" spans="1:8" ht="39">
      <c r="A39" s="16">
        <v>24</v>
      </c>
      <c r="B39" s="17">
        <v>1402358</v>
      </c>
      <c r="C39" s="18"/>
      <c r="D39" s="19" t="s">
        <v>711</v>
      </c>
      <c r="E39" s="20" t="s">
        <v>654</v>
      </c>
      <c r="F39" s="58"/>
      <c r="G39" s="22">
        <v>534.2463720000001</v>
      </c>
      <c r="H39" s="60">
        <f t="shared" si="0"/>
        <v>0</v>
      </c>
    </row>
    <row r="40" spans="1:8" ht="39">
      <c r="A40" s="16">
        <v>25</v>
      </c>
      <c r="B40" s="17">
        <v>1402357</v>
      </c>
      <c r="C40" s="18"/>
      <c r="D40" s="19" t="s">
        <v>60</v>
      </c>
      <c r="E40" s="20" t="s">
        <v>1097</v>
      </c>
      <c r="F40" s="58"/>
      <c r="G40" s="22">
        <v>789.5225250000001</v>
      </c>
      <c r="H40" s="60">
        <f t="shared" si="0"/>
        <v>0</v>
      </c>
    </row>
    <row r="41" spans="1:8" ht="26.25">
      <c r="A41" s="16">
        <v>26</v>
      </c>
      <c r="B41" s="17">
        <v>1402140</v>
      </c>
      <c r="C41" s="18"/>
      <c r="D41" s="19" t="s">
        <v>1098</v>
      </c>
      <c r="E41" s="20" t="s">
        <v>1099</v>
      </c>
      <c r="F41" s="58"/>
      <c r="G41" s="22">
        <v>241.325964</v>
      </c>
      <c r="H41" s="60">
        <f t="shared" si="0"/>
        <v>0</v>
      </c>
    </row>
    <row r="42" spans="1:8" ht="39">
      <c r="A42" s="16">
        <v>27</v>
      </c>
      <c r="B42" s="17">
        <v>1403013</v>
      </c>
      <c r="C42" s="18"/>
      <c r="D42" s="19" t="s">
        <v>58</v>
      </c>
      <c r="E42" s="20" t="s">
        <v>811</v>
      </c>
      <c r="F42" s="58"/>
      <c r="G42" s="22">
        <v>37.297458000000006</v>
      </c>
      <c r="H42" s="60">
        <f t="shared" si="0"/>
        <v>0</v>
      </c>
    </row>
    <row r="43" spans="1:8" ht="39">
      <c r="A43" s="16">
        <v>28</v>
      </c>
      <c r="B43" s="17">
        <v>1401440</v>
      </c>
      <c r="C43" s="18"/>
      <c r="D43" s="19" t="s">
        <v>248</v>
      </c>
      <c r="E43" s="20" t="s">
        <v>249</v>
      </c>
      <c r="F43" s="58"/>
      <c r="G43" s="22">
        <v>74.05794</v>
      </c>
      <c r="H43" s="60">
        <f t="shared" si="0"/>
        <v>0</v>
      </c>
    </row>
    <row r="44" spans="1:8" ht="39">
      <c r="A44" s="16">
        <v>29</v>
      </c>
      <c r="B44" s="17">
        <v>1402286</v>
      </c>
      <c r="C44" s="18"/>
      <c r="D44" s="19" t="s">
        <v>250</v>
      </c>
      <c r="E44" s="20" t="s">
        <v>1011</v>
      </c>
      <c r="F44" s="58"/>
      <c r="G44" s="22">
        <v>138.61811699999998</v>
      </c>
      <c r="H44" s="60">
        <f t="shared" si="0"/>
        <v>0</v>
      </c>
    </row>
    <row r="45" spans="1:8" ht="39">
      <c r="A45" s="16">
        <v>30</v>
      </c>
      <c r="B45" s="17">
        <v>1402287</v>
      </c>
      <c r="C45" s="18"/>
      <c r="D45" s="19" t="s">
        <v>251</v>
      </c>
      <c r="E45" s="20" t="s">
        <v>1012</v>
      </c>
      <c r="F45" s="58"/>
      <c r="G45" s="22">
        <v>162.961029</v>
      </c>
      <c r="H45" s="60">
        <f t="shared" si="0"/>
        <v>0</v>
      </c>
    </row>
    <row r="46" spans="1:8" ht="39">
      <c r="A46" s="16">
        <v>31</v>
      </c>
      <c r="B46" s="17">
        <v>1401441</v>
      </c>
      <c r="C46" s="18"/>
      <c r="D46" s="19" t="s">
        <v>252</v>
      </c>
      <c r="E46" s="20" t="s">
        <v>253</v>
      </c>
      <c r="F46" s="58"/>
      <c r="G46" s="22">
        <v>183.780036</v>
      </c>
      <c r="H46" s="60">
        <f t="shared" si="0"/>
        <v>0</v>
      </c>
    </row>
    <row r="47" spans="1:8" ht="66">
      <c r="A47" s="16">
        <v>32</v>
      </c>
      <c r="B47" s="17">
        <v>1402374</v>
      </c>
      <c r="C47" s="18"/>
      <c r="D47" s="19" t="s">
        <v>254</v>
      </c>
      <c r="E47" s="20" t="s">
        <v>255</v>
      </c>
      <c r="F47" s="58"/>
      <c r="G47" s="22">
        <v>101124.96480900001</v>
      </c>
      <c r="H47" s="60">
        <f t="shared" si="0"/>
        <v>0</v>
      </c>
    </row>
    <row r="48" spans="1:8" ht="66">
      <c r="A48" s="16">
        <v>33</v>
      </c>
      <c r="B48" s="17">
        <v>1402373</v>
      </c>
      <c r="C48" s="18"/>
      <c r="D48" s="19" t="s">
        <v>256</v>
      </c>
      <c r="E48" s="20" t="s">
        <v>257</v>
      </c>
      <c r="F48" s="58"/>
      <c r="G48" s="22">
        <v>26964.753255</v>
      </c>
      <c r="H48" s="60">
        <f t="shared" si="0"/>
        <v>0</v>
      </c>
    </row>
    <row r="49" spans="1:8" ht="39">
      <c r="A49" s="16">
        <v>34</v>
      </c>
      <c r="B49" s="17">
        <v>1400431</v>
      </c>
      <c r="C49" s="18"/>
      <c r="D49" s="19" t="s">
        <v>258</v>
      </c>
      <c r="E49" s="20" t="s">
        <v>1013</v>
      </c>
      <c r="F49" s="58"/>
      <c r="G49" s="22">
        <v>663.400287</v>
      </c>
      <c r="H49" s="60">
        <f t="shared" si="0"/>
        <v>0</v>
      </c>
    </row>
    <row r="50" spans="1:8" ht="39">
      <c r="A50" s="16">
        <v>35</v>
      </c>
      <c r="B50" s="17">
        <v>1401446</v>
      </c>
      <c r="C50" s="18"/>
      <c r="D50" s="19" t="s">
        <v>258</v>
      </c>
      <c r="E50" s="20" t="s">
        <v>725</v>
      </c>
      <c r="F50" s="58"/>
      <c r="G50" s="22">
        <v>307.832679</v>
      </c>
      <c r="H50" s="60">
        <f t="shared" si="0"/>
        <v>0</v>
      </c>
    </row>
    <row r="51" spans="1:8" ht="39">
      <c r="A51" s="16">
        <v>36</v>
      </c>
      <c r="B51" s="17">
        <v>1400809</v>
      </c>
      <c r="C51" s="18"/>
      <c r="D51" s="19" t="s">
        <v>259</v>
      </c>
      <c r="E51" s="20" t="s">
        <v>726</v>
      </c>
      <c r="F51" s="58"/>
      <c r="G51" s="22">
        <v>603.359658</v>
      </c>
      <c r="H51" s="60">
        <f t="shared" si="0"/>
        <v>0</v>
      </c>
    </row>
    <row r="52" spans="1:8" ht="39">
      <c r="A52" s="16">
        <v>37</v>
      </c>
      <c r="B52" s="17">
        <v>1402498</v>
      </c>
      <c r="C52" s="18"/>
      <c r="D52" s="19" t="s">
        <v>260</v>
      </c>
      <c r="E52" s="20" t="s">
        <v>261</v>
      </c>
      <c r="F52" s="58"/>
      <c r="G52" s="22">
        <v>185.581143</v>
      </c>
      <c r="H52" s="60">
        <f t="shared" si="0"/>
        <v>0</v>
      </c>
    </row>
    <row r="53" spans="1:8" ht="39">
      <c r="A53" s="16">
        <v>38</v>
      </c>
      <c r="B53" s="17">
        <v>1401880</v>
      </c>
      <c r="C53" s="18"/>
      <c r="D53" s="19" t="s">
        <v>262</v>
      </c>
      <c r="E53" s="20" t="s">
        <v>263</v>
      </c>
      <c r="F53" s="58"/>
      <c r="G53" s="22">
        <v>336.795822</v>
      </c>
      <c r="H53" s="60">
        <f t="shared" si="0"/>
        <v>0</v>
      </c>
    </row>
    <row r="54" spans="1:8" ht="26.25">
      <c r="A54" s="16">
        <v>39</v>
      </c>
      <c r="B54" s="17">
        <v>1402233</v>
      </c>
      <c r="C54" s="18"/>
      <c r="D54" s="19" t="s">
        <v>264</v>
      </c>
      <c r="E54" s="20" t="s">
        <v>727</v>
      </c>
      <c r="F54" s="58"/>
      <c r="G54" s="22">
        <v>63.329607</v>
      </c>
      <c r="H54" s="60">
        <f t="shared" si="0"/>
        <v>0</v>
      </c>
    </row>
    <row r="55" spans="1:8" ht="26.25">
      <c r="A55" s="16">
        <v>40</v>
      </c>
      <c r="B55" s="17">
        <v>1200528</v>
      </c>
      <c r="C55" s="18"/>
      <c r="D55" s="19" t="s">
        <v>265</v>
      </c>
      <c r="E55" s="20" t="s">
        <v>728</v>
      </c>
      <c r="F55" s="58"/>
      <c r="G55" s="22">
        <v>347.89332600000006</v>
      </c>
      <c r="H55" s="60">
        <f t="shared" si="0"/>
        <v>0</v>
      </c>
    </row>
    <row r="56" spans="1:8" ht="26.25">
      <c r="A56" s="16">
        <v>41</v>
      </c>
      <c r="B56" s="17">
        <v>1403015</v>
      </c>
      <c r="C56" s="18"/>
      <c r="D56" s="19" t="s">
        <v>266</v>
      </c>
      <c r="E56" s="20" t="s">
        <v>267</v>
      </c>
      <c r="F56" s="58"/>
      <c r="G56" s="22">
        <v>492.04900799999996</v>
      </c>
      <c r="H56" s="60">
        <f t="shared" si="0"/>
        <v>0</v>
      </c>
    </row>
    <row r="57" spans="1:8" ht="26.25">
      <c r="A57" s="16">
        <v>42</v>
      </c>
      <c r="B57" s="17">
        <v>1402291</v>
      </c>
      <c r="C57" s="18"/>
      <c r="D57" s="19" t="s">
        <v>268</v>
      </c>
      <c r="E57" s="20" t="s">
        <v>803</v>
      </c>
      <c r="F57" s="58"/>
      <c r="G57" s="22">
        <v>450.90322199999997</v>
      </c>
      <c r="H57" s="60">
        <f t="shared" si="0"/>
        <v>0</v>
      </c>
    </row>
    <row r="58" spans="1:8" ht="26.25">
      <c r="A58" s="16">
        <v>43</v>
      </c>
      <c r="B58" s="17">
        <v>1403014</v>
      </c>
      <c r="C58" s="18"/>
      <c r="D58" s="19" t="s">
        <v>804</v>
      </c>
      <c r="E58" s="20" t="s">
        <v>805</v>
      </c>
      <c r="F58" s="58"/>
      <c r="G58" s="22">
        <v>303.738237</v>
      </c>
      <c r="H58" s="60">
        <f t="shared" si="0"/>
        <v>0</v>
      </c>
    </row>
    <row r="59" spans="1:8" ht="26.25">
      <c r="A59" s="16">
        <v>44</v>
      </c>
      <c r="B59" s="17">
        <v>1401937</v>
      </c>
      <c r="C59" s="18"/>
      <c r="D59" s="19" t="s">
        <v>806</v>
      </c>
      <c r="E59" s="20" t="s">
        <v>627</v>
      </c>
      <c r="F59" s="58"/>
      <c r="G59" s="22">
        <v>201.76873200000003</v>
      </c>
      <c r="H59" s="60">
        <f t="shared" si="0"/>
        <v>0</v>
      </c>
    </row>
    <row r="60" spans="1:8" ht="26.25">
      <c r="A60" s="16">
        <v>45</v>
      </c>
      <c r="B60" s="17">
        <v>86306</v>
      </c>
      <c r="C60" s="18"/>
      <c r="D60" s="19" t="s">
        <v>687</v>
      </c>
      <c r="E60" s="20" t="s">
        <v>1084</v>
      </c>
      <c r="F60" s="58"/>
      <c r="G60" s="22">
        <v>131.44725</v>
      </c>
      <c r="H60" s="60">
        <f t="shared" si="0"/>
        <v>0</v>
      </c>
    </row>
    <row r="61" spans="1:8" ht="26.25">
      <c r="A61" s="16">
        <v>46</v>
      </c>
      <c r="B61" s="17">
        <v>1403100</v>
      </c>
      <c r="C61" s="18"/>
      <c r="D61" s="19" t="s">
        <v>276</v>
      </c>
      <c r="E61" s="20" t="s">
        <v>277</v>
      </c>
      <c r="F61" s="58"/>
      <c r="G61" s="22">
        <v>304.196904</v>
      </c>
      <c r="H61" s="60">
        <f t="shared" si="0"/>
        <v>0</v>
      </c>
    </row>
    <row r="62" spans="1:8" ht="39">
      <c r="A62" s="16">
        <v>47</v>
      </c>
      <c r="B62" s="17">
        <v>1403017</v>
      </c>
      <c r="C62" s="18"/>
      <c r="D62" s="19" t="s">
        <v>278</v>
      </c>
      <c r="E62" s="20" t="s">
        <v>308</v>
      </c>
      <c r="F62" s="58"/>
      <c r="G62" s="22">
        <v>14869.133928000001</v>
      </c>
      <c r="H62" s="60">
        <f t="shared" si="0"/>
        <v>0</v>
      </c>
    </row>
    <row r="63" spans="1:8" ht="39">
      <c r="A63" s="16">
        <v>48</v>
      </c>
      <c r="B63" s="17">
        <v>1403016</v>
      </c>
      <c r="C63" s="18"/>
      <c r="D63" s="19" t="s">
        <v>309</v>
      </c>
      <c r="E63" s="20" t="s">
        <v>310</v>
      </c>
      <c r="F63" s="58"/>
      <c r="G63" s="22">
        <v>6340.4559899999995</v>
      </c>
      <c r="H63" s="60">
        <f t="shared" si="0"/>
        <v>0</v>
      </c>
    </row>
    <row r="64" spans="1:8" ht="26.25">
      <c r="A64" s="16">
        <v>49</v>
      </c>
      <c r="B64" s="17">
        <v>1402488</v>
      </c>
      <c r="C64" s="18"/>
      <c r="D64" s="19" t="s">
        <v>311</v>
      </c>
      <c r="E64" s="20" t="s">
        <v>312</v>
      </c>
      <c r="F64" s="58"/>
      <c r="G64" s="22">
        <v>195.761313</v>
      </c>
      <c r="H64" s="60">
        <f t="shared" si="0"/>
        <v>0</v>
      </c>
    </row>
    <row r="65" spans="1:8" ht="26.25">
      <c r="A65" s="16">
        <v>50</v>
      </c>
      <c r="B65" s="17">
        <v>1401455</v>
      </c>
      <c r="C65" s="18"/>
      <c r="D65" s="19" t="s">
        <v>844</v>
      </c>
      <c r="E65" s="20" t="s">
        <v>365</v>
      </c>
      <c r="F65" s="58"/>
      <c r="G65" s="22">
        <v>145.822545</v>
      </c>
      <c r="H65" s="60">
        <f t="shared" si="0"/>
        <v>0</v>
      </c>
    </row>
    <row r="66" spans="1:8" ht="26.25">
      <c r="A66" s="16">
        <v>51</v>
      </c>
      <c r="B66" s="17">
        <v>1402487</v>
      </c>
      <c r="C66" s="18"/>
      <c r="D66" s="19" t="s">
        <v>366</v>
      </c>
      <c r="E66" s="20" t="s">
        <v>367</v>
      </c>
      <c r="F66" s="58"/>
      <c r="G66" s="22">
        <v>117.989289</v>
      </c>
      <c r="H66" s="60">
        <f t="shared" si="0"/>
        <v>0</v>
      </c>
    </row>
    <row r="67" spans="1:8" ht="39">
      <c r="A67" s="16">
        <v>52</v>
      </c>
      <c r="B67" s="17">
        <v>1401888</v>
      </c>
      <c r="C67" s="18"/>
      <c r="D67" s="19" t="s">
        <v>369</v>
      </c>
      <c r="E67" s="20" t="s">
        <v>370</v>
      </c>
      <c r="F67" s="58"/>
      <c r="G67" s="22">
        <v>283.187718</v>
      </c>
      <c r="H67" s="60">
        <f t="shared" si="0"/>
        <v>0</v>
      </c>
    </row>
    <row r="68" spans="1:8" ht="26.25">
      <c r="A68" s="16">
        <v>53</v>
      </c>
      <c r="B68" s="17">
        <v>1401890</v>
      </c>
      <c r="C68" s="18"/>
      <c r="D68" s="19" t="s">
        <v>371</v>
      </c>
      <c r="E68" s="20" t="s">
        <v>384</v>
      </c>
      <c r="F68" s="58"/>
      <c r="G68" s="22">
        <v>321.615063</v>
      </c>
      <c r="H68" s="60">
        <f t="shared" si="0"/>
        <v>0</v>
      </c>
    </row>
    <row r="69" spans="1:8" ht="39">
      <c r="A69" s="16">
        <v>54</v>
      </c>
      <c r="B69" s="17">
        <v>66639</v>
      </c>
      <c r="C69" s="18"/>
      <c r="D69" s="19" t="s">
        <v>373</v>
      </c>
      <c r="E69" s="20" t="s">
        <v>729</v>
      </c>
      <c r="F69" s="21"/>
      <c r="G69" s="22">
        <v>18040.60368</v>
      </c>
      <c r="H69" s="60">
        <f t="shared" si="0"/>
        <v>0</v>
      </c>
    </row>
    <row r="70" spans="1:8" ht="66">
      <c r="A70" s="16">
        <v>55</v>
      </c>
      <c r="B70" s="17">
        <v>1401456</v>
      </c>
      <c r="C70" s="18"/>
      <c r="D70" s="19" t="s">
        <v>368</v>
      </c>
      <c r="E70" s="20" t="s">
        <v>655</v>
      </c>
      <c r="F70" s="21"/>
      <c r="G70" s="22">
        <v>19040.654358</v>
      </c>
      <c r="H70" s="60">
        <f t="shared" si="0"/>
        <v>0</v>
      </c>
    </row>
    <row r="71" spans="1:8" ht="26.25">
      <c r="A71" s="16">
        <v>56</v>
      </c>
      <c r="B71" s="17">
        <v>1402632</v>
      </c>
      <c r="C71" s="18"/>
      <c r="D71" s="19" t="s">
        <v>61</v>
      </c>
      <c r="E71" s="20" t="s">
        <v>730</v>
      </c>
      <c r="F71" s="21"/>
      <c r="G71" s="22">
        <v>74.50541999999999</v>
      </c>
      <c r="H71" s="60">
        <f t="shared" si="0"/>
        <v>0</v>
      </c>
    </row>
    <row r="72" spans="1:8" ht="26.25">
      <c r="A72" s="16">
        <v>57</v>
      </c>
      <c r="B72" s="17">
        <v>1401457</v>
      </c>
      <c r="C72" s="18"/>
      <c r="D72" s="19" t="s">
        <v>62</v>
      </c>
      <c r="E72" s="20" t="s">
        <v>63</v>
      </c>
      <c r="F72" s="21"/>
      <c r="G72" s="22">
        <v>433.46268900000007</v>
      </c>
      <c r="H72" s="60">
        <f t="shared" si="0"/>
        <v>0</v>
      </c>
    </row>
    <row r="73" spans="1:8" ht="39">
      <c r="A73" s="16">
        <v>58</v>
      </c>
      <c r="B73" s="17">
        <v>1401459</v>
      </c>
      <c r="C73" s="18"/>
      <c r="D73" s="19" t="s">
        <v>752</v>
      </c>
      <c r="E73" s="20" t="s">
        <v>733</v>
      </c>
      <c r="F73" s="21"/>
      <c r="G73" s="22">
        <v>958.636404</v>
      </c>
      <c r="H73" s="60">
        <f t="shared" si="0"/>
        <v>0</v>
      </c>
    </row>
    <row r="74" spans="1:8" ht="39">
      <c r="A74" s="16">
        <v>59</v>
      </c>
      <c r="B74" s="17">
        <v>100277</v>
      </c>
      <c r="C74" s="18"/>
      <c r="D74" s="19" t="s">
        <v>64</v>
      </c>
      <c r="E74" s="20" t="s">
        <v>731</v>
      </c>
      <c r="F74" s="21"/>
      <c r="G74" s="22">
        <v>264.91934699999996</v>
      </c>
      <c r="H74" s="60">
        <f t="shared" si="0"/>
        <v>0</v>
      </c>
    </row>
    <row r="75" spans="1:8" ht="39">
      <c r="A75" s="16">
        <v>60</v>
      </c>
      <c r="B75" s="17">
        <v>1401462</v>
      </c>
      <c r="C75" s="18"/>
      <c r="D75" s="19" t="s">
        <v>65</v>
      </c>
      <c r="E75" s="20" t="s">
        <v>732</v>
      </c>
      <c r="F75" s="21"/>
      <c r="G75" s="22">
        <v>442.367541</v>
      </c>
      <c r="H75" s="60">
        <f t="shared" si="0"/>
        <v>0</v>
      </c>
    </row>
    <row r="76" spans="1:8" ht="39">
      <c r="A76" s="16">
        <v>61</v>
      </c>
      <c r="B76" s="17">
        <v>1401460</v>
      </c>
      <c r="C76" s="18"/>
      <c r="D76" s="19" t="s">
        <v>753</v>
      </c>
      <c r="E76" s="20" t="s">
        <v>734</v>
      </c>
      <c r="F76" s="21"/>
      <c r="G76" s="22">
        <v>958.636404</v>
      </c>
      <c r="H76" s="60">
        <f t="shared" si="0"/>
        <v>0</v>
      </c>
    </row>
    <row r="77" spans="1:8" ht="26.25">
      <c r="A77" s="16">
        <v>62</v>
      </c>
      <c r="B77" s="17">
        <v>1402512</v>
      </c>
      <c r="C77" s="18"/>
      <c r="D77" s="19" t="s">
        <v>66</v>
      </c>
      <c r="E77" s="20" t="s">
        <v>67</v>
      </c>
      <c r="F77" s="21"/>
      <c r="G77" s="22">
        <v>312.25154399999997</v>
      </c>
      <c r="H77" s="60">
        <f t="shared" si="0"/>
        <v>0</v>
      </c>
    </row>
    <row r="78" spans="1:8" ht="26.25">
      <c r="A78" s="16">
        <v>63</v>
      </c>
      <c r="B78" s="17">
        <v>1401911</v>
      </c>
      <c r="C78" s="18"/>
      <c r="D78" s="19" t="s">
        <v>754</v>
      </c>
      <c r="E78" s="20" t="s">
        <v>383</v>
      </c>
      <c r="F78" s="21"/>
      <c r="G78" s="22">
        <v>1504.7074349999998</v>
      </c>
      <c r="H78" s="60">
        <f t="shared" si="0"/>
        <v>0</v>
      </c>
    </row>
    <row r="79" spans="1:8" ht="26.25">
      <c r="A79" s="16">
        <v>64</v>
      </c>
      <c r="B79" s="17">
        <v>1401910</v>
      </c>
      <c r="C79" s="18"/>
      <c r="D79" s="19" t="s">
        <v>68</v>
      </c>
      <c r="E79" s="20" t="s">
        <v>69</v>
      </c>
      <c r="F79" s="21"/>
      <c r="G79" s="22">
        <v>1562.8239</v>
      </c>
      <c r="H79" s="60">
        <f t="shared" si="0"/>
        <v>0</v>
      </c>
    </row>
    <row r="80" spans="1:8" ht="39">
      <c r="A80" s="16">
        <v>65</v>
      </c>
      <c r="B80" s="17">
        <v>1401756</v>
      </c>
      <c r="C80" s="18"/>
      <c r="D80" s="19" t="s">
        <v>70</v>
      </c>
      <c r="E80" s="20" t="s">
        <v>385</v>
      </c>
      <c r="F80" s="21"/>
      <c r="G80" s="22">
        <v>1355.696595</v>
      </c>
      <c r="H80" s="60">
        <f aca="true" t="shared" si="1" ref="H80:H143">G80*F80</f>
        <v>0</v>
      </c>
    </row>
    <row r="81" spans="1:8" ht="39">
      <c r="A81" s="16">
        <v>66</v>
      </c>
      <c r="B81" s="17">
        <v>1401755</v>
      </c>
      <c r="C81" s="18"/>
      <c r="D81" s="19" t="s">
        <v>71</v>
      </c>
      <c r="E81" s="20" t="s">
        <v>386</v>
      </c>
      <c r="F81" s="21"/>
      <c r="G81" s="22">
        <v>1046.230614</v>
      </c>
      <c r="H81" s="60">
        <f t="shared" si="1"/>
        <v>0</v>
      </c>
    </row>
    <row r="82" spans="1:8" ht="52.5">
      <c r="A82" s="16">
        <v>67</v>
      </c>
      <c r="B82" s="17">
        <v>1401938</v>
      </c>
      <c r="C82" s="18"/>
      <c r="D82" s="19" t="s">
        <v>72</v>
      </c>
      <c r="E82" s="20" t="s">
        <v>73</v>
      </c>
      <c r="F82" s="21"/>
      <c r="G82" s="22">
        <v>57401.717399999994</v>
      </c>
      <c r="H82" s="60">
        <f t="shared" si="1"/>
        <v>0</v>
      </c>
    </row>
    <row r="83" spans="1:8" ht="52.5">
      <c r="A83" s="16">
        <v>68</v>
      </c>
      <c r="B83" s="17">
        <v>1401944</v>
      </c>
      <c r="C83" s="18"/>
      <c r="D83" s="19" t="s">
        <v>74</v>
      </c>
      <c r="E83" s="20" t="s">
        <v>75</v>
      </c>
      <c r="F83" s="21"/>
      <c r="G83" s="22">
        <v>1581.785865</v>
      </c>
      <c r="H83" s="60">
        <f t="shared" si="1"/>
        <v>0</v>
      </c>
    </row>
    <row r="84" spans="1:8" ht="39">
      <c r="A84" s="16">
        <v>69</v>
      </c>
      <c r="B84" s="17">
        <v>1401943</v>
      </c>
      <c r="C84" s="18"/>
      <c r="D84" s="19" t="s">
        <v>76</v>
      </c>
      <c r="E84" s="20" t="s">
        <v>279</v>
      </c>
      <c r="F84" s="21"/>
      <c r="G84" s="22">
        <v>1212.4246859999998</v>
      </c>
      <c r="H84" s="60">
        <f t="shared" si="1"/>
        <v>0</v>
      </c>
    </row>
    <row r="85" spans="1:8" ht="26.25">
      <c r="A85" s="16">
        <v>70</v>
      </c>
      <c r="B85" s="17">
        <v>1401119</v>
      </c>
      <c r="C85" s="18"/>
      <c r="D85" s="19" t="s">
        <v>280</v>
      </c>
      <c r="E85" s="20" t="s">
        <v>387</v>
      </c>
      <c r="F85" s="21"/>
      <c r="G85" s="22">
        <v>144.02143800000002</v>
      </c>
      <c r="H85" s="60">
        <f t="shared" si="1"/>
        <v>0</v>
      </c>
    </row>
    <row r="86" spans="1:8" ht="26.25">
      <c r="A86" s="16">
        <v>71</v>
      </c>
      <c r="B86" s="17">
        <v>1401844</v>
      </c>
      <c r="C86" s="18"/>
      <c r="D86" s="19" t="s">
        <v>281</v>
      </c>
      <c r="E86" s="20" t="s">
        <v>333</v>
      </c>
      <c r="F86" s="21"/>
      <c r="G86" s="22">
        <v>466.43077800000003</v>
      </c>
      <c r="H86" s="60">
        <f t="shared" si="1"/>
        <v>0</v>
      </c>
    </row>
    <row r="87" spans="1:8" ht="52.5">
      <c r="A87" s="16">
        <v>72</v>
      </c>
      <c r="B87" s="17">
        <v>1300953</v>
      </c>
      <c r="C87" s="18"/>
      <c r="D87" s="19" t="s">
        <v>334</v>
      </c>
      <c r="E87" s="20" t="s">
        <v>755</v>
      </c>
      <c r="F87" s="21"/>
      <c r="G87" s="22">
        <v>1365.9326999999998</v>
      </c>
      <c r="H87" s="60">
        <f t="shared" si="1"/>
        <v>0</v>
      </c>
    </row>
    <row r="88" spans="1:8" ht="39">
      <c r="A88" s="16">
        <v>73</v>
      </c>
      <c r="B88" s="17">
        <v>1402313</v>
      </c>
      <c r="C88" s="18"/>
      <c r="D88" s="19" t="s">
        <v>335</v>
      </c>
      <c r="E88" s="20" t="s">
        <v>336</v>
      </c>
      <c r="F88" s="21"/>
      <c r="G88" s="22">
        <v>429.715044</v>
      </c>
      <c r="H88" s="60">
        <f t="shared" si="1"/>
        <v>0</v>
      </c>
    </row>
    <row r="89" spans="1:8" ht="52.5">
      <c r="A89" s="16">
        <v>74</v>
      </c>
      <c r="B89" s="17">
        <v>1300954</v>
      </c>
      <c r="C89" s="18"/>
      <c r="D89" s="19" t="s">
        <v>337</v>
      </c>
      <c r="E89" s="20" t="s">
        <v>756</v>
      </c>
      <c r="F89" s="21"/>
      <c r="G89" s="22">
        <v>677.9993219999999</v>
      </c>
      <c r="H89" s="60">
        <f t="shared" si="1"/>
        <v>0</v>
      </c>
    </row>
    <row r="90" spans="1:8" ht="39">
      <c r="A90" s="16">
        <v>75</v>
      </c>
      <c r="B90" s="17">
        <v>1401465</v>
      </c>
      <c r="C90" s="18"/>
      <c r="D90" s="19" t="s">
        <v>338</v>
      </c>
      <c r="E90" s="20" t="s">
        <v>212</v>
      </c>
      <c r="F90" s="21"/>
      <c r="G90" s="22">
        <v>716.359545</v>
      </c>
      <c r="H90" s="60">
        <f t="shared" si="1"/>
        <v>0</v>
      </c>
    </row>
    <row r="91" spans="1:8" ht="39">
      <c r="A91" s="16">
        <v>76</v>
      </c>
      <c r="B91" s="17">
        <v>1200626</v>
      </c>
      <c r="C91" s="18"/>
      <c r="D91" s="19" t="s">
        <v>44</v>
      </c>
      <c r="E91" s="20" t="s">
        <v>388</v>
      </c>
      <c r="F91" s="21"/>
      <c r="G91" s="22">
        <v>1968.6546990000002</v>
      </c>
      <c r="H91" s="60">
        <f t="shared" si="1"/>
        <v>0</v>
      </c>
    </row>
    <row r="92" spans="1:8" ht="52.5">
      <c r="A92" s="16">
        <v>77</v>
      </c>
      <c r="B92" s="17">
        <v>1401467</v>
      </c>
      <c r="C92" s="18"/>
      <c r="D92" s="19" t="s">
        <v>45</v>
      </c>
      <c r="E92" s="20" t="s">
        <v>743</v>
      </c>
      <c r="F92" s="21"/>
      <c r="G92" s="22">
        <v>212.45231700000002</v>
      </c>
      <c r="H92" s="60">
        <f t="shared" si="1"/>
        <v>0</v>
      </c>
    </row>
    <row r="93" spans="1:8" ht="52.5">
      <c r="A93" s="16">
        <v>78</v>
      </c>
      <c r="B93" s="17">
        <v>1401468</v>
      </c>
      <c r="C93" s="18"/>
      <c r="D93" s="19" t="s">
        <v>744</v>
      </c>
      <c r="E93" s="20" t="s">
        <v>745</v>
      </c>
      <c r="F93" s="21"/>
      <c r="G93" s="22">
        <v>393.827148</v>
      </c>
      <c r="H93" s="60">
        <f t="shared" si="1"/>
        <v>0</v>
      </c>
    </row>
    <row r="94" spans="1:8" ht="26.25">
      <c r="A94" s="16">
        <v>79</v>
      </c>
      <c r="B94" s="17">
        <v>1401470</v>
      </c>
      <c r="C94" s="18"/>
      <c r="D94" s="19" t="s">
        <v>746</v>
      </c>
      <c r="E94" s="20" t="s">
        <v>747</v>
      </c>
      <c r="F94" s="21"/>
      <c r="G94" s="22">
        <v>166.84291799999997</v>
      </c>
      <c r="H94" s="60">
        <f t="shared" si="1"/>
        <v>0</v>
      </c>
    </row>
    <row r="95" spans="1:8" ht="26.25">
      <c r="A95" s="16">
        <v>80</v>
      </c>
      <c r="B95" s="17">
        <v>1401469</v>
      </c>
      <c r="C95" s="18"/>
      <c r="D95" s="19" t="s">
        <v>748</v>
      </c>
      <c r="E95" s="20" t="s">
        <v>749</v>
      </c>
      <c r="F95" s="21"/>
      <c r="G95" s="22">
        <v>101.421342</v>
      </c>
      <c r="H95" s="60">
        <f t="shared" si="1"/>
        <v>0</v>
      </c>
    </row>
    <row r="96" spans="1:8" ht="26.25">
      <c r="A96" s="16">
        <v>81</v>
      </c>
      <c r="B96" s="17">
        <v>1401253</v>
      </c>
      <c r="C96" s="18"/>
      <c r="D96" s="19" t="s">
        <v>757</v>
      </c>
      <c r="E96" s="20" t="s">
        <v>389</v>
      </c>
      <c r="F96" s="21"/>
      <c r="G96" s="22">
        <v>886.513815</v>
      </c>
      <c r="H96" s="60">
        <f t="shared" si="1"/>
        <v>0</v>
      </c>
    </row>
    <row r="97" spans="1:8" ht="26.25">
      <c r="A97" s="16">
        <v>82</v>
      </c>
      <c r="B97" s="17">
        <v>1401471</v>
      </c>
      <c r="C97" s="18"/>
      <c r="D97" s="19" t="s">
        <v>750</v>
      </c>
      <c r="E97" s="20" t="s">
        <v>751</v>
      </c>
      <c r="F97" s="21"/>
      <c r="G97" s="22">
        <v>34.690887000000004</v>
      </c>
      <c r="H97" s="60">
        <f t="shared" si="1"/>
        <v>0</v>
      </c>
    </row>
    <row r="98" spans="1:8" ht="26.25">
      <c r="A98" s="16">
        <v>83</v>
      </c>
      <c r="B98" s="17">
        <v>1401473</v>
      </c>
      <c r="C98" s="18"/>
      <c r="D98" s="19" t="s">
        <v>8</v>
      </c>
      <c r="E98" s="20" t="s">
        <v>9</v>
      </c>
      <c r="F98" s="21"/>
      <c r="G98" s="22">
        <v>44.233398</v>
      </c>
      <c r="H98" s="60">
        <f t="shared" si="1"/>
        <v>0</v>
      </c>
    </row>
    <row r="99" spans="1:8" ht="66">
      <c r="A99" s="16">
        <v>84</v>
      </c>
      <c r="B99" s="17">
        <v>1400307</v>
      </c>
      <c r="C99" s="18"/>
      <c r="D99" s="19" t="s">
        <v>10</v>
      </c>
      <c r="E99" s="20" t="s">
        <v>1009</v>
      </c>
      <c r="F99" s="21"/>
      <c r="G99" s="22">
        <v>10703.94534</v>
      </c>
      <c r="H99" s="60">
        <f t="shared" si="1"/>
        <v>0</v>
      </c>
    </row>
    <row r="100" spans="1:8" ht="39">
      <c r="A100" s="16">
        <v>85</v>
      </c>
      <c r="B100" s="17">
        <v>113085</v>
      </c>
      <c r="C100" s="18"/>
      <c r="D100" s="19" t="s">
        <v>11</v>
      </c>
      <c r="E100" s="20" t="s">
        <v>758</v>
      </c>
      <c r="F100" s="21"/>
      <c r="G100" s="22">
        <v>116.23293000000001</v>
      </c>
      <c r="H100" s="60">
        <f t="shared" si="1"/>
        <v>0</v>
      </c>
    </row>
    <row r="101" spans="1:8" ht="26.25">
      <c r="A101" s="16">
        <v>86</v>
      </c>
      <c r="B101" s="17">
        <v>1200193</v>
      </c>
      <c r="C101" s="18"/>
      <c r="D101" s="19" t="s">
        <v>282</v>
      </c>
      <c r="E101" s="20" t="s">
        <v>1010</v>
      </c>
      <c r="F101" s="21"/>
      <c r="G101" s="22">
        <v>62.087849999999996</v>
      </c>
      <c r="H101" s="60">
        <f t="shared" si="1"/>
        <v>0</v>
      </c>
    </row>
    <row r="102" spans="1:8" ht="39">
      <c r="A102" s="16">
        <v>87</v>
      </c>
      <c r="B102" s="17">
        <v>1402117</v>
      </c>
      <c r="C102" s="18"/>
      <c r="D102" s="19" t="s">
        <v>283</v>
      </c>
      <c r="E102" s="20" t="s">
        <v>284</v>
      </c>
      <c r="F102" s="21"/>
      <c r="G102" s="22">
        <v>7297.895385000001</v>
      </c>
      <c r="H102" s="60">
        <f t="shared" si="1"/>
        <v>0</v>
      </c>
    </row>
    <row r="103" spans="1:8" ht="39">
      <c r="A103" s="16">
        <v>88</v>
      </c>
      <c r="B103" s="17">
        <v>1401115</v>
      </c>
      <c r="C103" s="18"/>
      <c r="D103" s="19" t="s">
        <v>437</v>
      </c>
      <c r="E103" s="20" t="s">
        <v>436</v>
      </c>
      <c r="F103" s="21"/>
      <c r="G103" s="22">
        <v>440.43219</v>
      </c>
      <c r="H103" s="60">
        <f t="shared" si="1"/>
        <v>0</v>
      </c>
    </row>
    <row r="104" spans="1:8" ht="26.25">
      <c r="A104" s="16">
        <v>89</v>
      </c>
      <c r="B104" s="17">
        <v>1401474</v>
      </c>
      <c r="C104" s="18"/>
      <c r="D104" s="19" t="s">
        <v>285</v>
      </c>
      <c r="E104" s="20" t="s">
        <v>286</v>
      </c>
      <c r="F104" s="21"/>
      <c r="G104" s="22">
        <v>24.465969</v>
      </c>
      <c r="H104" s="60">
        <f t="shared" si="1"/>
        <v>0</v>
      </c>
    </row>
    <row r="105" spans="1:8" ht="26.25">
      <c r="A105" s="16">
        <v>90</v>
      </c>
      <c r="B105" s="17">
        <v>102317</v>
      </c>
      <c r="C105" s="18"/>
      <c r="D105" s="19" t="s">
        <v>287</v>
      </c>
      <c r="E105" s="20" t="s">
        <v>288</v>
      </c>
      <c r="F105" s="21"/>
      <c r="G105" s="22">
        <v>24.465969</v>
      </c>
      <c r="H105" s="60">
        <f t="shared" si="1"/>
        <v>0</v>
      </c>
    </row>
    <row r="106" spans="1:8" ht="26.25">
      <c r="A106" s="16">
        <v>91</v>
      </c>
      <c r="B106" s="17">
        <v>1402652</v>
      </c>
      <c r="C106" s="18"/>
      <c r="D106" s="19" t="s">
        <v>778</v>
      </c>
      <c r="E106" s="20" t="s">
        <v>656</v>
      </c>
      <c r="F106" s="21"/>
      <c r="G106" s="22">
        <v>114.510132</v>
      </c>
      <c r="H106" s="60">
        <f t="shared" si="1"/>
        <v>0</v>
      </c>
    </row>
    <row r="107" spans="1:8" ht="26.25">
      <c r="A107" s="16">
        <v>92</v>
      </c>
      <c r="B107" s="17">
        <v>1402399</v>
      </c>
      <c r="C107" s="18"/>
      <c r="D107" s="19" t="s">
        <v>1004</v>
      </c>
      <c r="E107" s="25" t="s">
        <v>1005</v>
      </c>
      <c r="F107" s="21"/>
      <c r="G107" s="22">
        <v>89664.59826</v>
      </c>
      <c r="H107" s="60">
        <f t="shared" si="1"/>
        <v>0</v>
      </c>
    </row>
    <row r="108" spans="1:8" ht="26.25">
      <c r="A108" s="16">
        <v>93</v>
      </c>
      <c r="B108" s="17">
        <v>1402137</v>
      </c>
      <c r="C108" s="18"/>
      <c r="D108" s="19" t="s">
        <v>1006</v>
      </c>
      <c r="E108" s="20" t="s">
        <v>1007</v>
      </c>
      <c r="F108" s="21"/>
      <c r="G108" s="22">
        <v>2045.744316</v>
      </c>
      <c r="H108" s="60">
        <f t="shared" si="1"/>
        <v>0</v>
      </c>
    </row>
    <row r="109" spans="1:8" ht="26.25">
      <c r="A109" s="16">
        <v>94</v>
      </c>
      <c r="B109" s="17">
        <v>1401394</v>
      </c>
      <c r="C109" s="18"/>
      <c r="D109" s="19" t="s">
        <v>1008</v>
      </c>
      <c r="E109" s="20" t="s">
        <v>657</v>
      </c>
      <c r="F109" s="21"/>
      <c r="G109" s="22">
        <v>116.300052</v>
      </c>
      <c r="H109" s="60">
        <f t="shared" si="1"/>
        <v>0</v>
      </c>
    </row>
    <row r="110" spans="1:8" ht="26.25">
      <c r="A110" s="16">
        <v>95</v>
      </c>
      <c r="B110" s="17">
        <v>1402242</v>
      </c>
      <c r="C110" s="18"/>
      <c r="D110" s="19" t="s">
        <v>1072</v>
      </c>
      <c r="E110" s="20" t="s">
        <v>1073</v>
      </c>
      <c r="F110" s="21"/>
      <c r="G110" s="22">
        <v>65.980926</v>
      </c>
      <c r="H110" s="60">
        <f t="shared" si="1"/>
        <v>0</v>
      </c>
    </row>
    <row r="111" spans="1:8" ht="26.25">
      <c r="A111" s="16">
        <v>96</v>
      </c>
      <c r="B111" s="17">
        <v>1402243</v>
      </c>
      <c r="C111" s="18"/>
      <c r="D111" s="19" t="s">
        <v>1074</v>
      </c>
      <c r="E111" s="20" t="s">
        <v>1075</v>
      </c>
      <c r="F111" s="21"/>
      <c r="G111" s="22">
        <v>49.491288000000004</v>
      </c>
      <c r="H111" s="60">
        <f t="shared" si="1"/>
        <v>0</v>
      </c>
    </row>
    <row r="112" spans="1:8" ht="26.25">
      <c r="A112" s="16">
        <v>97</v>
      </c>
      <c r="B112" s="17">
        <v>1402274</v>
      </c>
      <c r="C112" s="18"/>
      <c r="D112" s="19" t="s">
        <v>1076</v>
      </c>
      <c r="E112" s="20" t="s">
        <v>658</v>
      </c>
      <c r="F112" s="21"/>
      <c r="G112" s="22">
        <v>86.822307</v>
      </c>
      <c r="H112" s="60">
        <f t="shared" si="1"/>
        <v>0</v>
      </c>
    </row>
    <row r="113" spans="1:8" ht="52.5">
      <c r="A113" s="16">
        <v>98</v>
      </c>
      <c r="B113" s="17">
        <v>77671</v>
      </c>
      <c r="C113" s="18"/>
      <c r="D113" s="19" t="s">
        <v>1077</v>
      </c>
      <c r="E113" s="20" t="s">
        <v>172</v>
      </c>
      <c r="F113" s="21"/>
      <c r="G113" s="22">
        <v>146.628009</v>
      </c>
      <c r="H113" s="60">
        <f t="shared" si="1"/>
        <v>0</v>
      </c>
    </row>
    <row r="114" spans="1:8" ht="26.25">
      <c r="A114" s="16">
        <v>99</v>
      </c>
      <c r="B114" s="17">
        <v>1200312</v>
      </c>
      <c r="C114" s="18"/>
      <c r="D114" s="19" t="s">
        <v>1230</v>
      </c>
      <c r="E114" s="20" t="s">
        <v>173</v>
      </c>
      <c r="F114" s="21"/>
      <c r="G114" s="22">
        <v>90.83844</v>
      </c>
      <c r="H114" s="60">
        <f t="shared" si="1"/>
        <v>0</v>
      </c>
    </row>
    <row r="115" spans="1:8" ht="26.25">
      <c r="A115" s="16">
        <v>100</v>
      </c>
      <c r="B115" s="17">
        <v>1401483</v>
      </c>
      <c r="C115" s="18"/>
      <c r="D115" s="19" t="s">
        <v>1231</v>
      </c>
      <c r="E115" s="20" t="s">
        <v>1232</v>
      </c>
      <c r="F115" s="21"/>
      <c r="G115" s="22">
        <v>156.808179</v>
      </c>
      <c r="H115" s="60">
        <f t="shared" si="1"/>
        <v>0</v>
      </c>
    </row>
    <row r="116" spans="1:8" ht="26.25">
      <c r="A116" s="16">
        <v>101</v>
      </c>
      <c r="B116" s="17">
        <v>1401484</v>
      </c>
      <c r="C116" s="18"/>
      <c r="D116" s="19" t="s">
        <v>1233</v>
      </c>
      <c r="E116" s="20" t="s">
        <v>982</v>
      </c>
      <c r="F116" s="21"/>
      <c r="G116" s="22">
        <v>217.799703</v>
      </c>
      <c r="H116" s="60">
        <f t="shared" si="1"/>
        <v>0</v>
      </c>
    </row>
    <row r="117" spans="1:8" ht="26.25">
      <c r="A117" s="16">
        <v>102</v>
      </c>
      <c r="B117" s="17">
        <v>80781</v>
      </c>
      <c r="C117" s="18"/>
      <c r="D117" s="19" t="s">
        <v>983</v>
      </c>
      <c r="E117" s="20" t="s">
        <v>984</v>
      </c>
      <c r="F117" s="21"/>
      <c r="G117" s="22">
        <v>9.822186</v>
      </c>
      <c r="H117" s="60">
        <f t="shared" si="1"/>
        <v>0</v>
      </c>
    </row>
    <row r="118" spans="1:8" ht="26.25">
      <c r="A118" s="16">
        <v>103</v>
      </c>
      <c r="B118" s="17">
        <v>1401485</v>
      </c>
      <c r="C118" s="18"/>
      <c r="D118" s="19" t="s">
        <v>985</v>
      </c>
      <c r="E118" s="20" t="s">
        <v>986</v>
      </c>
      <c r="F118" s="21"/>
      <c r="G118" s="22">
        <v>416.145213</v>
      </c>
      <c r="H118" s="60">
        <f t="shared" si="1"/>
        <v>0</v>
      </c>
    </row>
    <row r="119" spans="1:8" ht="39">
      <c r="A119" s="16">
        <v>104</v>
      </c>
      <c r="B119" s="17">
        <v>1200646</v>
      </c>
      <c r="C119" s="18"/>
      <c r="D119" s="19" t="s">
        <v>987</v>
      </c>
      <c r="E119" s="20" t="s">
        <v>988</v>
      </c>
      <c r="F119" s="21"/>
      <c r="G119" s="22">
        <v>206.43371100000002</v>
      </c>
      <c r="H119" s="60">
        <f t="shared" si="1"/>
        <v>0</v>
      </c>
    </row>
    <row r="120" spans="1:8" ht="26.25">
      <c r="A120" s="16">
        <v>105</v>
      </c>
      <c r="B120" s="17">
        <v>100081</v>
      </c>
      <c r="C120" s="18"/>
      <c r="D120" s="19" t="s">
        <v>989</v>
      </c>
      <c r="E120" s="20" t="s">
        <v>174</v>
      </c>
      <c r="F120" s="21"/>
      <c r="G120" s="22">
        <v>113.044635</v>
      </c>
      <c r="H120" s="60">
        <f t="shared" si="1"/>
        <v>0</v>
      </c>
    </row>
    <row r="121" spans="1:8" ht="26.25">
      <c r="A121" s="16">
        <v>106</v>
      </c>
      <c r="B121" s="17">
        <v>1401490</v>
      </c>
      <c r="C121" s="18"/>
      <c r="D121" s="19" t="s">
        <v>990</v>
      </c>
      <c r="E121" s="20" t="s">
        <v>213</v>
      </c>
      <c r="F121" s="21"/>
      <c r="G121" s="22">
        <v>440.186076</v>
      </c>
      <c r="H121" s="60">
        <f t="shared" si="1"/>
        <v>0</v>
      </c>
    </row>
    <row r="122" spans="1:8" ht="26.25">
      <c r="A122" s="16">
        <v>107</v>
      </c>
      <c r="B122" s="17">
        <v>1401491</v>
      </c>
      <c r="C122" s="18"/>
      <c r="D122" s="19" t="s">
        <v>214</v>
      </c>
      <c r="E122" s="20" t="s">
        <v>1051</v>
      </c>
      <c r="F122" s="21"/>
      <c r="G122" s="22">
        <v>600.0930539999999</v>
      </c>
      <c r="H122" s="60">
        <f t="shared" si="1"/>
        <v>0</v>
      </c>
    </row>
    <row r="123" spans="1:8" ht="26.25">
      <c r="A123" s="16">
        <v>108</v>
      </c>
      <c r="B123" s="17">
        <v>1402040</v>
      </c>
      <c r="C123" s="18"/>
      <c r="D123" s="19" t="s">
        <v>1052</v>
      </c>
      <c r="E123" s="20" t="s">
        <v>526</v>
      </c>
      <c r="F123" s="21"/>
      <c r="G123" s="22">
        <v>354.12448500000005</v>
      </c>
      <c r="H123" s="60">
        <f t="shared" si="1"/>
        <v>0</v>
      </c>
    </row>
    <row r="124" spans="1:8" ht="39">
      <c r="A124" s="16">
        <v>109</v>
      </c>
      <c r="B124" s="17">
        <v>1401493</v>
      </c>
      <c r="C124" s="18"/>
      <c r="D124" s="19" t="s">
        <v>527</v>
      </c>
      <c r="E124" s="20" t="s">
        <v>175</v>
      </c>
      <c r="F124" s="21"/>
      <c r="G124" s="22">
        <v>33360.707952</v>
      </c>
      <c r="H124" s="60">
        <f t="shared" si="1"/>
        <v>0</v>
      </c>
    </row>
    <row r="125" spans="1:8" ht="39">
      <c r="A125" s="16">
        <v>110</v>
      </c>
      <c r="B125" s="17">
        <v>1401492</v>
      </c>
      <c r="C125" s="18"/>
      <c r="D125" s="19" t="s">
        <v>785</v>
      </c>
      <c r="E125" s="20" t="s">
        <v>759</v>
      </c>
      <c r="F125" s="21"/>
      <c r="G125" s="22">
        <v>11120.235983999999</v>
      </c>
      <c r="H125" s="60">
        <f t="shared" si="1"/>
        <v>0</v>
      </c>
    </row>
    <row r="126" spans="1:8" ht="26.25">
      <c r="A126" s="16">
        <v>111</v>
      </c>
      <c r="B126" s="17">
        <v>90711</v>
      </c>
      <c r="C126" s="18"/>
      <c r="D126" s="19" t="s">
        <v>786</v>
      </c>
      <c r="E126" s="20" t="s">
        <v>787</v>
      </c>
      <c r="F126" s="21"/>
      <c r="G126" s="22">
        <v>216.848808</v>
      </c>
      <c r="H126" s="60">
        <f t="shared" si="1"/>
        <v>0</v>
      </c>
    </row>
    <row r="127" spans="1:8" ht="26.25">
      <c r="A127" s="16">
        <v>112</v>
      </c>
      <c r="B127" s="17">
        <v>1401847</v>
      </c>
      <c r="C127" s="18"/>
      <c r="D127" s="19" t="s">
        <v>788</v>
      </c>
      <c r="E127" s="20" t="s">
        <v>789</v>
      </c>
      <c r="F127" s="21"/>
      <c r="G127" s="22">
        <v>3742.7562810000004</v>
      </c>
      <c r="H127" s="60">
        <f t="shared" si="1"/>
        <v>0</v>
      </c>
    </row>
    <row r="128" spans="1:8" ht="26.25">
      <c r="A128" s="16">
        <v>113</v>
      </c>
      <c r="B128" s="17">
        <v>1402268</v>
      </c>
      <c r="C128" s="18"/>
      <c r="D128" s="19" t="s">
        <v>313</v>
      </c>
      <c r="E128" s="20" t="s">
        <v>314</v>
      </c>
      <c r="F128" s="21"/>
      <c r="G128" s="22">
        <v>20.953251</v>
      </c>
      <c r="H128" s="60">
        <f t="shared" si="1"/>
        <v>0</v>
      </c>
    </row>
    <row r="129" spans="1:8" ht="39">
      <c r="A129" s="16">
        <v>114</v>
      </c>
      <c r="B129" s="17">
        <v>1402246</v>
      </c>
      <c r="C129" s="18"/>
      <c r="D129" s="19" t="s">
        <v>315</v>
      </c>
      <c r="E129" s="20" t="s">
        <v>316</v>
      </c>
      <c r="F129" s="21"/>
      <c r="G129" s="22">
        <v>11.623293</v>
      </c>
      <c r="H129" s="60">
        <f t="shared" si="1"/>
        <v>0</v>
      </c>
    </row>
    <row r="130" spans="1:8" ht="39">
      <c r="A130" s="16">
        <v>115</v>
      </c>
      <c r="B130" s="17">
        <v>1000369</v>
      </c>
      <c r="C130" s="18"/>
      <c r="D130" s="19" t="s">
        <v>317</v>
      </c>
      <c r="E130" s="20" t="s">
        <v>176</v>
      </c>
      <c r="F130" s="21"/>
      <c r="G130" s="22">
        <v>19.957608</v>
      </c>
      <c r="H130" s="60">
        <f t="shared" si="1"/>
        <v>0</v>
      </c>
    </row>
    <row r="131" spans="1:8" ht="39">
      <c r="A131" s="16">
        <v>116</v>
      </c>
      <c r="B131" s="17">
        <v>1300181</v>
      </c>
      <c r="C131" s="18"/>
      <c r="D131" s="19" t="s">
        <v>318</v>
      </c>
      <c r="E131" s="20" t="s">
        <v>177</v>
      </c>
      <c r="F131" s="21"/>
      <c r="G131" s="22">
        <v>34.355277</v>
      </c>
      <c r="H131" s="60">
        <f t="shared" si="1"/>
        <v>0</v>
      </c>
    </row>
    <row r="132" spans="1:8" ht="39">
      <c r="A132" s="16">
        <v>117</v>
      </c>
      <c r="B132" s="17">
        <v>1200211</v>
      </c>
      <c r="C132" s="18"/>
      <c r="D132" s="19" t="s">
        <v>319</v>
      </c>
      <c r="E132" s="20" t="s">
        <v>1161</v>
      </c>
      <c r="F132" s="21"/>
      <c r="G132" s="22">
        <v>11.52261</v>
      </c>
      <c r="H132" s="60">
        <f t="shared" si="1"/>
        <v>0</v>
      </c>
    </row>
    <row r="133" spans="1:8" ht="39">
      <c r="A133" s="16">
        <v>118</v>
      </c>
      <c r="B133" s="17">
        <v>87956</v>
      </c>
      <c r="C133" s="18"/>
      <c r="D133" s="19" t="s">
        <v>1162</v>
      </c>
      <c r="E133" s="20" t="s">
        <v>178</v>
      </c>
      <c r="F133" s="21"/>
      <c r="G133" s="22">
        <v>260.869653</v>
      </c>
      <c r="H133" s="60">
        <f t="shared" si="1"/>
        <v>0</v>
      </c>
    </row>
    <row r="134" spans="1:8" ht="26.25">
      <c r="A134" s="16">
        <v>119</v>
      </c>
      <c r="B134" s="17">
        <v>1401817</v>
      </c>
      <c r="C134" s="18"/>
      <c r="D134" s="19" t="s">
        <v>1163</v>
      </c>
      <c r="E134" s="20" t="s">
        <v>1164</v>
      </c>
      <c r="F134" s="21"/>
      <c r="G134" s="22">
        <v>188.355519</v>
      </c>
      <c r="H134" s="60">
        <f t="shared" si="1"/>
        <v>0</v>
      </c>
    </row>
    <row r="135" spans="1:8" ht="39">
      <c r="A135" s="16">
        <v>120</v>
      </c>
      <c r="B135" s="17">
        <v>1402226</v>
      </c>
      <c r="C135" s="18"/>
      <c r="D135" s="19" t="s">
        <v>1165</v>
      </c>
      <c r="E135" s="20" t="s">
        <v>760</v>
      </c>
      <c r="F135" s="21"/>
      <c r="G135" s="22">
        <v>893.203641</v>
      </c>
      <c r="H135" s="60">
        <f t="shared" si="1"/>
        <v>0</v>
      </c>
    </row>
    <row r="136" spans="1:8" ht="39">
      <c r="A136" s="16">
        <v>121</v>
      </c>
      <c r="B136" s="17">
        <v>1402169</v>
      </c>
      <c r="C136" s="18"/>
      <c r="D136" s="19" t="s">
        <v>1166</v>
      </c>
      <c r="E136" s="20" t="s">
        <v>1167</v>
      </c>
      <c r="F136" s="21"/>
      <c r="G136" s="22">
        <v>394.87872600000003</v>
      </c>
      <c r="H136" s="60">
        <f t="shared" si="1"/>
        <v>0</v>
      </c>
    </row>
    <row r="137" spans="1:8" ht="26.25">
      <c r="A137" s="16">
        <v>122</v>
      </c>
      <c r="B137" s="17">
        <v>1403111</v>
      </c>
      <c r="C137" s="18"/>
      <c r="D137" s="19" t="s">
        <v>1168</v>
      </c>
      <c r="E137" s="20" t="s">
        <v>1169</v>
      </c>
      <c r="F137" s="21"/>
      <c r="G137" s="22">
        <v>249.671466</v>
      </c>
      <c r="H137" s="60">
        <f t="shared" si="1"/>
        <v>0</v>
      </c>
    </row>
    <row r="138" spans="1:8" ht="39">
      <c r="A138" s="16">
        <v>123</v>
      </c>
      <c r="B138" s="17">
        <v>1403098</v>
      </c>
      <c r="C138" s="18"/>
      <c r="D138" s="19" t="s">
        <v>1170</v>
      </c>
      <c r="E138" s="20" t="s">
        <v>468</v>
      </c>
      <c r="F138" s="21"/>
      <c r="G138" s="22">
        <v>414.344106</v>
      </c>
      <c r="H138" s="60">
        <f t="shared" si="1"/>
        <v>0</v>
      </c>
    </row>
    <row r="139" spans="1:8" ht="26.25">
      <c r="A139" s="16">
        <v>124</v>
      </c>
      <c r="B139" s="17">
        <v>105288</v>
      </c>
      <c r="C139" s="18"/>
      <c r="D139" s="19" t="s">
        <v>952</v>
      </c>
      <c r="E139" s="20" t="s">
        <v>761</v>
      </c>
      <c r="F139" s="21"/>
      <c r="G139" s="22">
        <v>206.43371100000002</v>
      </c>
      <c r="H139" s="60">
        <f t="shared" si="1"/>
        <v>0</v>
      </c>
    </row>
    <row r="140" spans="1:8" ht="12.75">
      <c r="A140" s="16">
        <v>125</v>
      </c>
      <c r="B140" s="17">
        <v>99071</v>
      </c>
      <c r="C140" s="18"/>
      <c r="D140" s="19" t="s">
        <v>953</v>
      </c>
      <c r="E140" s="20" t="s">
        <v>954</v>
      </c>
      <c r="F140" s="21"/>
      <c r="G140" s="22">
        <v>471.86766</v>
      </c>
      <c r="H140" s="60">
        <f t="shared" si="1"/>
        <v>0</v>
      </c>
    </row>
    <row r="141" spans="1:8" ht="26.25">
      <c r="A141" s="16">
        <v>126</v>
      </c>
      <c r="B141" s="17">
        <v>1402595</v>
      </c>
      <c r="C141" s="18"/>
      <c r="D141" s="19" t="s">
        <v>955</v>
      </c>
      <c r="E141" s="20" t="s">
        <v>956</v>
      </c>
      <c r="F141" s="21"/>
      <c r="G141" s="22">
        <v>35.608221</v>
      </c>
      <c r="H141" s="60">
        <f t="shared" si="1"/>
        <v>0</v>
      </c>
    </row>
    <row r="142" spans="1:8" ht="26.25">
      <c r="A142" s="16">
        <v>127</v>
      </c>
      <c r="B142" s="17">
        <v>91232</v>
      </c>
      <c r="C142" s="18"/>
      <c r="D142" s="19" t="s">
        <v>957</v>
      </c>
      <c r="E142" s="20" t="s">
        <v>1068</v>
      </c>
      <c r="F142" s="21"/>
      <c r="G142" s="22">
        <v>49.726215</v>
      </c>
      <c r="H142" s="60">
        <f t="shared" si="1"/>
        <v>0</v>
      </c>
    </row>
    <row r="143" spans="1:8" ht="39">
      <c r="A143" s="16">
        <v>128</v>
      </c>
      <c r="B143" s="17">
        <v>1402124</v>
      </c>
      <c r="C143" s="18"/>
      <c r="D143" s="19" t="s">
        <v>1069</v>
      </c>
      <c r="E143" s="20" t="s">
        <v>554</v>
      </c>
      <c r="F143" s="21"/>
      <c r="G143" s="22">
        <v>4594.5009</v>
      </c>
      <c r="H143" s="60">
        <f t="shared" si="1"/>
        <v>0</v>
      </c>
    </row>
    <row r="144" spans="1:8" ht="39">
      <c r="A144" s="16">
        <v>129</v>
      </c>
      <c r="B144" s="17">
        <v>1401509</v>
      </c>
      <c r="C144" s="18"/>
      <c r="D144" s="19" t="s">
        <v>555</v>
      </c>
      <c r="E144" s="20" t="s">
        <v>556</v>
      </c>
      <c r="F144" s="21"/>
      <c r="G144" s="22">
        <v>293.759433</v>
      </c>
      <c r="H144" s="60">
        <f aca="true" t="shared" si="2" ref="H144:H207">G144*F144</f>
        <v>0</v>
      </c>
    </row>
    <row r="145" spans="1:8" ht="39">
      <c r="A145" s="16">
        <v>130</v>
      </c>
      <c r="B145" s="17">
        <v>1402395</v>
      </c>
      <c r="C145" s="18"/>
      <c r="D145" s="19" t="s">
        <v>557</v>
      </c>
      <c r="E145" s="20" t="s">
        <v>547</v>
      </c>
      <c r="F145" s="21"/>
      <c r="G145" s="22">
        <v>20065.33881</v>
      </c>
      <c r="H145" s="60">
        <f t="shared" si="2"/>
        <v>0</v>
      </c>
    </row>
    <row r="146" spans="1:8" ht="26.25">
      <c r="A146" s="16">
        <v>131</v>
      </c>
      <c r="B146" s="17" t="s">
        <v>618</v>
      </c>
      <c r="C146" s="18"/>
      <c r="D146" s="19" t="s">
        <v>619</v>
      </c>
      <c r="E146" s="20" t="s">
        <v>620</v>
      </c>
      <c r="F146" s="21"/>
      <c r="G146" s="22">
        <v>27992.894490000002</v>
      </c>
      <c r="H146" s="60">
        <f t="shared" si="2"/>
        <v>0</v>
      </c>
    </row>
    <row r="147" spans="1:8" ht="26.25">
      <c r="A147" s="16">
        <v>132</v>
      </c>
      <c r="B147" s="17">
        <v>8403</v>
      </c>
      <c r="C147" s="18"/>
      <c r="D147" s="19" t="s">
        <v>762</v>
      </c>
      <c r="E147" s="20" t="s">
        <v>179</v>
      </c>
      <c r="F147" s="21"/>
      <c r="G147" s="22">
        <v>411.043941</v>
      </c>
      <c r="H147" s="60">
        <f t="shared" si="2"/>
        <v>0</v>
      </c>
    </row>
    <row r="148" spans="1:8" ht="26.25">
      <c r="A148" s="16">
        <v>133</v>
      </c>
      <c r="B148" s="17">
        <v>1402125</v>
      </c>
      <c r="C148" s="18"/>
      <c r="D148" s="19" t="s">
        <v>548</v>
      </c>
      <c r="E148" s="20" t="s">
        <v>549</v>
      </c>
      <c r="F148" s="21"/>
      <c r="G148" s="22">
        <v>675.101889</v>
      </c>
      <c r="H148" s="60">
        <f t="shared" si="2"/>
        <v>0</v>
      </c>
    </row>
    <row r="149" spans="1:8" ht="26.25">
      <c r="A149" s="16">
        <v>134</v>
      </c>
      <c r="B149" s="17">
        <v>1400535</v>
      </c>
      <c r="C149" s="18"/>
      <c r="D149" s="19" t="s">
        <v>763</v>
      </c>
      <c r="E149" s="20" t="s">
        <v>180</v>
      </c>
      <c r="F149" s="21"/>
      <c r="G149" s="22">
        <v>373.768857</v>
      </c>
      <c r="H149" s="60">
        <f t="shared" si="2"/>
        <v>0</v>
      </c>
    </row>
    <row r="150" spans="1:8" ht="26.25">
      <c r="A150" s="16">
        <v>135</v>
      </c>
      <c r="B150" s="17">
        <v>1402494</v>
      </c>
      <c r="C150" s="18"/>
      <c r="D150" s="19" t="s">
        <v>550</v>
      </c>
      <c r="E150" s="20" t="s">
        <v>551</v>
      </c>
      <c r="F150" s="21"/>
      <c r="G150" s="22">
        <v>166.272381</v>
      </c>
      <c r="H150" s="60">
        <f t="shared" si="2"/>
        <v>0</v>
      </c>
    </row>
    <row r="151" spans="1:8" ht="39">
      <c r="A151" s="16">
        <v>136</v>
      </c>
      <c r="B151" s="17">
        <v>1402102</v>
      </c>
      <c r="C151" s="18"/>
      <c r="D151" s="19" t="s">
        <v>783</v>
      </c>
      <c r="E151" s="20" t="s">
        <v>215</v>
      </c>
      <c r="F151" s="21"/>
      <c r="G151" s="22">
        <v>504.723879</v>
      </c>
      <c r="H151" s="60">
        <f t="shared" si="2"/>
        <v>0</v>
      </c>
    </row>
    <row r="152" spans="1:8" ht="52.5">
      <c r="A152" s="16">
        <v>137</v>
      </c>
      <c r="B152" s="17">
        <v>1300239</v>
      </c>
      <c r="C152" s="18"/>
      <c r="D152" s="19" t="s">
        <v>216</v>
      </c>
      <c r="E152" s="20" t="s">
        <v>616</v>
      </c>
      <c r="F152" s="21"/>
      <c r="G152" s="22">
        <v>163.855989</v>
      </c>
      <c r="H152" s="60">
        <f t="shared" si="2"/>
        <v>0</v>
      </c>
    </row>
    <row r="153" spans="1:8" ht="52.5">
      <c r="A153" s="16">
        <v>138</v>
      </c>
      <c r="B153" s="17">
        <v>1300241</v>
      </c>
      <c r="C153" s="18"/>
      <c r="D153" s="19" t="s">
        <v>217</v>
      </c>
      <c r="E153" s="20" t="s">
        <v>696</v>
      </c>
      <c r="F153" s="21"/>
      <c r="G153" s="22">
        <v>284.61965399999997</v>
      </c>
      <c r="H153" s="60">
        <f t="shared" si="2"/>
        <v>0</v>
      </c>
    </row>
    <row r="154" spans="1:8" ht="52.5">
      <c r="A154" s="16">
        <v>139</v>
      </c>
      <c r="B154" s="17">
        <v>1300240</v>
      </c>
      <c r="C154" s="18"/>
      <c r="D154" s="19" t="s">
        <v>218</v>
      </c>
      <c r="E154" s="20" t="s">
        <v>697</v>
      </c>
      <c r="F154" s="21"/>
      <c r="G154" s="22">
        <v>382.58421300000003</v>
      </c>
      <c r="H154" s="60">
        <f t="shared" si="2"/>
        <v>0</v>
      </c>
    </row>
    <row r="155" spans="1:8" ht="26.25">
      <c r="A155" s="16">
        <v>140</v>
      </c>
      <c r="B155" s="17">
        <v>1300235</v>
      </c>
      <c r="C155" s="18"/>
      <c r="D155" s="19" t="s">
        <v>219</v>
      </c>
      <c r="E155" s="20" t="s">
        <v>220</v>
      </c>
      <c r="F155" s="21"/>
      <c r="G155" s="22">
        <v>8.043453000000001</v>
      </c>
      <c r="H155" s="60">
        <f t="shared" si="2"/>
        <v>0</v>
      </c>
    </row>
    <row r="156" spans="1:8" ht="52.5">
      <c r="A156" s="16">
        <v>141</v>
      </c>
      <c r="B156" s="17">
        <v>1402320</v>
      </c>
      <c r="C156" s="18"/>
      <c r="D156" s="19" t="s">
        <v>221</v>
      </c>
      <c r="E156" s="20" t="s">
        <v>958</v>
      </c>
      <c r="F156" s="21"/>
      <c r="G156" s="22">
        <v>437.70256199999994</v>
      </c>
      <c r="H156" s="60">
        <f t="shared" si="2"/>
        <v>0</v>
      </c>
    </row>
    <row r="157" spans="1:8" ht="39">
      <c r="A157" s="16">
        <v>142</v>
      </c>
      <c r="B157" s="17">
        <v>1400917</v>
      </c>
      <c r="C157" s="18"/>
      <c r="D157" s="19" t="s">
        <v>959</v>
      </c>
      <c r="E157" s="20" t="s">
        <v>698</v>
      </c>
      <c r="F157" s="21"/>
      <c r="G157" s="22">
        <v>223.035219</v>
      </c>
      <c r="H157" s="60">
        <f t="shared" si="2"/>
        <v>0</v>
      </c>
    </row>
    <row r="158" spans="1:8" ht="26.25">
      <c r="A158" s="16">
        <v>143</v>
      </c>
      <c r="B158" s="17">
        <v>1401521</v>
      </c>
      <c r="C158" s="18"/>
      <c r="D158" s="19" t="s">
        <v>959</v>
      </c>
      <c r="E158" s="20" t="s">
        <v>960</v>
      </c>
      <c r="F158" s="21"/>
      <c r="G158" s="22">
        <v>161.42841</v>
      </c>
      <c r="H158" s="60">
        <f t="shared" si="2"/>
        <v>0</v>
      </c>
    </row>
    <row r="159" spans="1:8" ht="26.25">
      <c r="A159" s="16">
        <v>144</v>
      </c>
      <c r="B159" s="17">
        <v>1401522</v>
      </c>
      <c r="C159" s="18"/>
      <c r="D159" s="19" t="s">
        <v>495</v>
      </c>
      <c r="E159" s="20" t="s">
        <v>496</v>
      </c>
      <c r="F159" s="21"/>
      <c r="G159" s="22">
        <v>131.48081100000002</v>
      </c>
      <c r="H159" s="60">
        <f t="shared" si="2"/>
        <v>0</v>
      </c>
    </row>
    <row r="160" spans="1:8" ht="26.25">
      <c r="A160" s="16">
        <v>145</v>
      </c>
      <c r="B160" s="17">
        <v>1401523</v>
      </c>
      <c r="C160" s="18"/>
      <c r="D160" s="19" t="s">
        <v>497</v>
      </c>
      <c r="E160" s="20" t="s">
        <v>498</v>
      </c>
      <c r="F160" s="21"/>
      <c r="G160" s="22">
        <v>85.40155800000001</v>
      </c>
      <c r="H160" s="60">
        <f t="shared" si="2"/>
        <v>0</v>
      </c>
    </row>
    <row r="161" spans="1:8" ht="26.25">
      <c r="A161" s="16">
        <v>146</v>
      </c>
      <c r="B161" s="17">
        <v>1401530</v>
      </c>
      <c r="C161" s="18"/>
      <c r="D161" s="19" t="s">
        <v>499</v>
      </c>
      <c r="E161" s="20" t="s">
        <v>59</v>
      </c>
      <c r="F161" s="21"/>
      <c r="G161" s="22">
        <v>121607.52075</v>
      </c>
      <c r="H161" s="60">
        <f t="shared" si="2"/>
        <v>0</v>
      </c>
    </row>
    <row r="162" spans="1:8" ht="26.25">
      <c r="A162" s="16">
        <v>147</v>
      </c>
      <c r="B162" s="17">
        <v>1401531</v>
      </c>
      <c r="C162" s="18"/>
      <c r="D162" s="19" t="s">
        <v>500</v>
      </c>
      <c r="E162" s="20" t="s">
        <v>501</v>
      </c>
      <c r="F162" s="21"/>
      <c r="G162" s="22">
        <v>183.05288099999999</v>
      </c>
      <c r="H162" s="60">
        <f t="shared" si="2"/>
        <v>0</v>
      </c>
    </row>
    <row r="163" spans="1:8" ht="39">
      <c r="A163" s="16">
        <v>148</v>
      </c>
      <c r="B163" s="17">
        <v>1401997</v>
      </c>
      <c r="C163" s="18"/>
      <c r="D163" s="19" t="s">
        <v>502</v>
      </c>
      <c r="E163" s="20" t="s">
        <v>503</v>
      </c>
      <c r="F163" s="21"/>
      <c r="G163" s="22">
        <v>19865.080323000002</v>
      </c>
      <c r="H163" s="60">
        <f t="shared" si="2"/>
        <v>0</v>
      </c>
    </row>
    <row r="164" spans="1:8" ht="39">
      <c r="A164" s="16">
        <v>149</v>
      </c>
      <c r="B164" s="17">
        <v>1301393</v>
      </c>
      <c r="C164" s="18"/>
      <c r="D164" s="19" t="s">
        <v>1133</v>
      </c>
      <c r="E164" s="20" t="s">
        <v>1135</v>
      </c>
      <c r="F164" s="21"/>
      <c r="G164" s="22">
        <v>4840.581339</v>
      </c>
      <c r="H164" s="60">
        <f t="shared" si="2"/>
        <v>0</v>
      </c>
    </row>
    <row r="165" spans="1:8" ht="39">
      <c r="A165" s="16">
        <v>150</v>
      </c>
      <c r="B165" s="17">
        <v>1401998</v>
      </c>
      <c r="C165" s="18"/>
      <c r="D165" s="19" t="s">
        <v>1134</v>
      </c>
      <c r="E165" s="20" t="s">
        <v>1226</v>
      </c>
      <c r="F165" s="21"/>
      <c r="G165" s="22">
        <v>39730.149459</v>
      </c>
      <c r="H165" s="60">
        <f t="shared" si="2"/>
        <v>0</v>
      </c>
    </row>
    <row r="166" spans="1:8" ht="26.25">
      <c r="A166" s="16">
        <v>151</v>
      </c>
      <c r="B166" s="17">
        <v>1403092</v>
      </c>
      <c r="C166" s="18"/>
      <c r="D166" s="19" t="s">
        <v>836</v>
      </c>
      <c r="E166" s="20" t="s">
        <v>837</v>
      </c>
      <c r="F166" s="21"/>
      <c r="G166" s="22">
        <v>35.820774</v>
      </c>
      <c r="H166" s="60">
        <f t="shared" si="2"/>
        <v>0</v>
      </c>
    </row>
    <row r="167" spans="1:8" ht="39">
      <c r="A167" s="16">
        <v>152</v>
      </c>
      <c r="B167" s="17">
        <v>1401533</v>
      </c>
      <c r="C167" s="18"/>
      <c r="D167" s="19" t="s">
        <v>838</v>
      </c>
      <c r="E167" s="20" t="s">
        <v>764</v>
      </c>
      <c r="F167" s="21"/>
      <c r="G167" s="22">
        <v>37.152027</v>
      </c>
      <c r="H167" s="60">
        <f t="shared" si="2"/>
        <v>0</v>
      </c>
    </row>
    <row r="168" spans="1:8" ht="39">
      <c r="A168" s="16">
        <v>153</v>
      </c>
      <c r="B168" s="17">
        <v>1402338</v>
      </c>
      <c r="C168" s="18"/>
      <c r="D168" s="19" t="s">
        <v>839</v>
      </c>
      <c r="E168" s="20" t="s">
        <v>5</v>
      </c>
      <c r="F168" s="21"/>
      <c r="G168" s="22">
        <v>144.043812</v>
      </c>
      <c r="H168" s="60">
        <f t="shared" si="2"/>
        <v>0</v>
      </c>
    </row>
    <row r="169" spans="1:8" ht="39">
      <c r="A169" s="16">
        <v>154</v>
      </c>
      <c r="B169" s="17">
        <v>1402214</v>
      </c>
      <c r="C169" s="18"/>
      <c r="D169" s="19" t="s">
        <v>991</v>
      </c>
      <c r="E169" s="20" t="s">
        <v>863</v>
      </c>
      <c r="F169" s="21"/>
      <c r="G169" s="22">
        <v>123.16887</v>
      </c>
      <c r="H169" s="60">
        <f t="shared" si="2"/>
        <v>0</v>
      </c>
    </row>
    <row r="170" spans="1:8" ht="26.25">
      <c r="A170" s="16">
        <v>155</v>
      </c>
      <c r="B170" s="17">
        <v>1402206</v>
      </c>
      <c r="C170" s="18"/>
      <c r="D170" s="19" t="s">
        <v>864</v>
      </c>
      <c r="E170" s="20" t="s">
        <v>6</v>
      </c>
      <c r="F170" s="21"/>
      <c r="G170" s="22">
        <v>175.79251799999997</v>
      </c>
      <c r="H170" s="60">
        <f t="shared" si="2"/>
        <v>0</v>
      </c>
    </row>
    <row r="171" spans="1:8" ht="52.5">
      <c r="A171" s="16">
        <v>156</v>
      </c>
      <c r="B171" s="17">
        <v>1401557</v>
      </c>
      <c r="C171" s="18"/>
      <c r="D171" s="19" t="s">
        <v>244</v>
      </c>
      <c r="E171" s="20" t="s">
        <v>1229</v>
      </c>
      <c r="F171" s="21"/>
      <c r="G171" s="22">
        <v>1288.0376189999997</v>
      </c>
      <c r="H171" s="60">
        <f t="shared" si="2"/>
        <v>0</v>
      </c>
    </row>
    <row r="172" spans="1:8" ht="52.5">
      <c r="A172" s="16">
        <v>157</v>
      </c>
      <c r="B172" s="17">
        <v>1401558</v>
      </c>
      <c r="C172" s="18"/>
      <c r="D172" s="19" t="s">
        <v>545</v>
      </c>
      <c r="E172" s="20" t="s">
        <v>1238</v>
      </c>
      <c r="F172" s="21"/>
      <c r="G172" s="22">
        <v>2459.5402590000003</v>
      </c>
      <c r="H172" s="60">
        <f t="shared" si="2"/>
        <v>0</v>
      </c>
    </row>
    <row r="173" spans="1:8" ht="52.5">
      <c r="A173" s="16">
        <v>158</v>
      </c>
      <c r="B173" s="17">
        <v>1000239</v>
      </c>
      <c r="C173" s="18"/>
      <c r="D173" s="19" t="s">
        <v>546</v>
      </c>
      <c r="E173" s="20" t="s">
        <v>1239</v>
      </c>
      <c r="F173" s="21"/>
      <c r="G173" s="22">
        <v>707.8014900000001</v>
      </c>
      <c r="H173" s="60">
        <f t="shared" si="2"/>
        <v>0</v>
      </c>
    </row>
    <row r="174" spans="1:8" ht="39">
      <c r="A174" s="16">
        <v>159</v>
      </c>
      <c r="B174" s="17">
        <v>1300275</v>
      </c>
      <c r="C174" s="18"/>
      <c r="D174" s="19" t="s">
        <v>814</v>
      </c>
      <c r="E174" s="20" t="s">
        <v>1240</v>
      </c>
      <c r="F174" s="21"/>
      <c r="G174" s="22">
        <v>1338.86016</v>
      </c>
      <c r="H174" s="60">
        <f t="shared" si="2"/>
        <v>0</v>
      </c>
    </row>
    <row r="175" spans="1:8" ht="39">
      <c r="A175" s="16">
        <v>160</v>
      </c>
      <c r="B175" s="17">
        <v>1401384</v>
      </c>
      <c r="C175" s="18"/>
      <c r="D175" s="19" t="s">
        <v>815</v>
      </c>
      <c r="E175" s="20" t="s">
        <v>1241</v>
      </c>
      <c r="F175" s="21"/>
      <c r="G175" s="22">
        <v>8588.248713</v>
      </c>
      <c r="H175" s="60">
        <f t="shared" si="2"/>
        <v>0</v>
      </c>
    </row>
    <row r="176" spans="1:8" ht="39">
      <c r="A176" s="16">
        <v>161</v>
      </c>
      <c r="B176" s="17">
        <v>1402221</v>
      </c>
      <c r="C176" s="18"/>
      <c r="D176" s="19" t="s">
        <v>816</v>
      </c>
      <c r="E176" s="20" t="s">
        <v>817</v>
      </c>
      <c r="F176" s="21"/>
      <c r="G176" s="22">
        <v>49884.153066</v>
      </c>
      <c r="H176" s="60">
        <f t="shared" si="2"/>
        <v>0</v>
      </c>
    </row>
    <row r="177" spans="1:8" ht="39">
      <c r="A177" s="16">
        <v>162</v>
      </c>
      <c r="B177" s="17">
        <v>1401561</v>
      </c>
      <c r="C177" s="18"/>
      <c r="D177" s="19" t="s">
        <v>818</v>
      </c>
      <c r="E177" s="20" t="s">
        <v>819</v>
      </c>
      <c r="F177" s="21"/>
      <c r="G177" s="22">
        <v>423.20421</v>
      </c>
      <c r="H177" s="60">
        <f t="shared" si="2"/>
        <v>0</v>
      </c>
    </row>
    <row r="178" spans="1:8" ht="52.5">
      <c r="A178" s="16">
        <v>163</v>
      </c>
      <c r="B178" s="17">
        <v>50025</v>
      </c>
      <c r="C178" s="18"/>
      <c r="D178" s="19" t="s">
        <v>820</v>
      </c>
      <c r="E178" s="20" t="s">
        <v>467</v>
      </c>
      <c r="F178" s="21"/>
      <c r="G178" s="22">
        <v>224.64614699999998</v>
      </c>
      <c r="H178" s="60">
        <f t="shared" si="2"/>
        <v>0</v>
      </c>
    </row>
    <row r="179" spans="1:8" ht="52.5">
      <c r="A179" s="16">
        <v>164</v>
      </c>
      <c r="B179" s="17">
        <v>1403024</v>
      </c>
      <c r="C179" s="18"/>
      <c r="D179" s="19" t="s">
        <v>108</v>
      </c>
      <c r="E179" s="20" t="s">
        <v>109</v>
      </c>
      <c r="F179" s="21"/>
      <c r="G179" s="22">
        <v>507.22976700000004</v>
      </c>
      <c r="H179" s="60">
        <f t="shared" si="2"/>
        <v>0</v>
      </c>
    </row>
    <row r="180" spans="1:8" ht="52.5">
      <c r="A180" s="16">
        <v>165</v>
      </c>
      <c r="B180" s="17">
        <v>1402044</v>
      </c>
      <c r="C180" s="18"/>
      <c r="D180" s="19" t="s">
        <v>110</v>
      </c>
      <c r="E180" s="20" t="s">
        <v>528</v>
      </c>
      <c r="F180" s="21"/>
      <c r="G180" s="22">
        <v>272.13496200000003</v>
      </c>
      <c r="H180" s="60">
        <f t="shared" si="2"/>
        <v>0</v>
      </c>
    </row>
    <row r="181" spans="1:8" ht="26.25">
      <c r="A181" s="16">
        <v>166</v>
      </c>
      <c r="B181" s="17">
        <v>1402114</v>
      </c>
      <c r="C181" s="18"/>
      <c r="D181" s="19" t="s">
        <v>111</v>
      </c>
      <c r="E181" s="20" t="s">
        <v>112</v>
      </c>
      <c r="F181" s="21"/>
      <c r="G181" s="22">
        <v>2257.939332</v>
      </c>
      <c r="H181" s="60">
        <f t="shared" si="2"/>
        <v>0</v>
      </c>
    </row>
    <row r="182" spans="1:8" ht="66">
      <c r="A182" s="16">
        <v>167</v>
      </c>
      <c r="B182" s="17">
        <v>1401569</v>
      </c>
      <c r="C182" s="18"/>
      <c r="D182" s="19" t="s">
        <v>113</v>
      </c>
      <c r="E182" s="20" t="s">
        <v>529</v>
      </c>
      <c r="F182" s="21"/>
      <c r="G182" s="22">
        <v>3070.27215</v>
      </c>
      <c r="H182" s="60">
        <f t="shared" si="2"/>
        <v>0</v>
      </c>
    </row>
    <row r="183" spans="1:8" ht="26.25">
      <c r="A183" s="16">
        <v>168</v>
      </c>
      <c r="B183" s="17">
        <v>1402380</v>
      </c>
      <c r="C183" s="18"/>
      <c r="D183" s="19" t="s">
        <v>114</v>
      </c>
      <c r="E183" s="20" t="s">
        <v>115</v>
      </c>
      <c r="F183" s="21"/>
      <c r="G183" s="22">
        <v>1713.7029689999997</v>
      </c>
      <c r="H183" s="60">
        <f t="shared" si="2"/>
        <v>0</v>
      </c>
    </row>
    <row r="184" spans="1:8" ht="39">
      <c r="A184" s="16">
        <v>169</v>
      </c>
      <c r="B184" s="17">
        <v>1401572</v>
      </c>
      <c r="C184" s="18"/>
      <c r="D184" s="19" t="s">
        <v>116</v>
      </c>
      <c r="E184" s="20" t="s">
        <v>870</v>
      </c>
      <c r="F184" s="21"/>
      <c r="G184" s="22">
        <v>4334.727573</v>
      </c>
      <c r="H184" s="60">
        <f t="shared" si="2"/>
        <v>0</v>
      </c>
    </row>
    <row r="185" spans="1:8" ht="39">
      <c r="A185" s="16">
        <v>170</v>
      </c>
      <c r="B185" s="17">
        <v>1401573</v>
      </c>
      <c r="C185" s="18"/>
      <c r="D185" s="19" t="s">
        <v>782</v>
      </c>
      <c r="E185" s="20" t="s">
        <v>181</v>
      </c>
      <c r="F185" s="21"/>
      <c r="G185" s="22">
        <v>21336.886791</v>
      </c>
      <c r="H185" s="60">
        <f t="shared" si="2"/>
        <v>0</v>
      </c>
    </row>
    <row r="186" spans="1:8" ht="26.25">
      <c r="A186" s="16">
        <v>171</v>
      </c>
      <c r="B186" s="17">
        <v>1301049</v>
      </c>
      <c r="C186" s="18"/>
      <c r="D186" s="19" t="s">
        <v>182</v>
      </c>
      <c r="E186" s="20" t="s">
        <v>621</v>
      </c>
      <c r="F186" s="21"/>
      <c r="G186" s="22">
        <v>9.184527000000001</v>
      </c>
      <c r="H186" s="60">
        <f t="shared" si="2"/>
        <v>0</v>
      </c>
    </row>
    <row r="187" spans="1:8" ht="26.25">
      <c r="A187" s="16">
        <v>172</v>
      </c>
      <c r="B187" s="17">
        <v>1401577</v>
      </c>
      <c r="C187" s="18"/>
      <c r="D187" s="19" t="s">
        <v>183</v>
      </c>
      <c r="E187" s="20" t="s">
        <v>184</v>
      </c>
      <c r="F187" s="21"/>
      <c r="G187" s="22">
        <v>222.498243</v>
      </c>
      <c r="H187" s="60">
        <f t="shared" si="2"/>
        <v>0</v>
      </c>
    </row>
    <row r="188" spans="1:8" ht="39">
      <c r="A188" s="16">
        <v>173</v>
      </c>
      <c r="B188" s="17">
        <v>1402019</v>
      </c>
      <c r="C188" s="18"/>
      <c r="D188" s="19" t="s">
        <v>185</v>
      </c>
      <c r="E188" s="20" t="s">
        <v>186</v>
      </c>
      <c r="F188" s="21"/>
      <c r="G188" s="22">
        <v>260.869653</v>
      </c>
      <c r="H188" s="60">
        <f t="shared" si="2"/>
        <v>0</v>
      </c>
    </row>
    <row r="189" spans="1:8" ht="26.25">
      <c r="A189" s="16">
        <v>174</v>
      </c>
      <c r="B189" s="17">
        <v>105371</v>
      </c>
      <c r="C189" s="18"/>
      <c r="D189" s="19" t="s">
        <v>187</v>
      </c>
      <c r="E189" s="20" t="s">
        <v>188</v>
      </c>
      <c r="F189" s="21"/>
      <c r="G189" s="22">
        <v>46.772847</v>
      </c>
      <c r="H189" s="60">
        <f t="shared" si="2"/>
        <v>0</v>
      </c>
    </row>
    <row r="190" spans="1:8" ht="26.25">
      <c r="A190" s="16">
        <v>175</v>
      </c>
      <c r="B190" s="17">
        <v>1401581</v>
      </c>
      <c r="C190" s="18"/>
      <c r="D190" s="19" t="s">
        <v>189</v>
      </c>
      <c r="E190" s="20" t="s">
        <v>25</v>
      </c>
      <c r="F190" s="21"/>
      <c r="G190" s="22">
        <v>374.69737799999996</v>
      </c>
      <c r="H190" s="60">
        <f t="shared" si="2"/>
        <v>0</v>
      </c>
    </row>
    <row r="191" spans="1:8" ht="26.25">
      <c r="A191" s="16">
        <v>176</v>
      </c>
      <c r="B191" s="17">
        <v>1401584</v>
      </c>
      <c r="C191" s="18"/>
      <c r="D191" s="19" t="s">
        <v>26</v>
      </c>
      <c r="E191" s="20" t="s">
        <v>27</v>
      </c>
      <c r="F191" s="21"/>
      <c r="G191" s="22">
        <v>520.41924</v>
      </c>
      <c r="H191" s="60">
        <f t="shared" si="2"/>
        <v>0</v>
      </c>
    </row>
    <row r="192" spans="1:8" ht="39">
      <c r="A192" s="16">
        <v>177</v>
      </c>
      <c r="B192" s="17">
        <v>87213</v>
      </c>
      <c r="C192" s="18"/>
      <c r="D192" s="19" t="s">
        <v>28</v>
      </c>
      <c r="E192" s="20" t="s">
        <v>530</v>
      </c>
      <c r="F192" s="21"/>
      <c r="G192" s="22">
        <v>4049.1570239999996</v>
      </c>
      <c r="H192" s="60">
        <f t="shared" si="2"/>
        <v>0</v>
      </c>
    </row>
    <row r="193" spans="1:8" ht="39">
      <c r="A193" s="16">
        <v>178</v>
      </c>
      <c r="B193" s="17">
        <v>87220</v>
      </c>
      <c r="C193" s="18"/>
      <c r="D193" s="19" t="s">
        <v>29</v>
      </c>
      <c r="E193" s="20" t="s">
        <v>531</v>
      </c>
      <c r="F193" s="21"/>
      <c r="G193" s="22">
        <v>7236.959796</v>
      </c>
      <c r="H193" s="60">
        <f t="shared" si="2"/>
        <v>0</v>
      </c>
    </row>
    <row r="194" spans="1:8" ht="26.25">
      <c r="A194" s="16">
        <v>179</v>
      </c>
      <c r="B194" s="17">
        <v>1401957</v>
      </c>
      <c r="C194" s="18"/>
      <c r="D194" s="19" t="s">
        <v>905</v>
      </c>
      <c r="E194" s="20" t="s">
        <v>906</v>
      </c>
      <c r="F194" s="21"/>
      <c r="G194" s="22">
        <v>3219.864714</v>
      </c>
      <c r="H194" s="60">
        <f t="shared" si="2"/>
        <v>0</v>
      </c>
    </row>
    <row r="195" spans="1:8" ht="39">
      <c r="A195" s="16">
        <v>180</v>
      </c>
      <c r="B195" s="17">
        <v>1402057</v>
      </c>
      <c r="C195" s="18"/>
      <c r="D195" s="19" t="s">
        <v>907</v>
      </c>
      <c r="E195" s="20" t="s">
        <v>908</v>
      </c>
      <c r="F195" s="21"/>
      <c r="G195" s="22">
        <v>422.890974</v>
      </c>
      <c r="H195" s="60">
        <f t="shared" si="2"/>
        <v>0</v>
      </c>
    </row>
    <row r="196" spans="1:8" ht="12.75">
      <c r="A196" s="16">
        <v>181</v>
      </c>
      <c r="B196" s="17">
        <v>1401585</v>
      </c>
      <c r="C196" s="18"/>
      <c r="D196" s="19" t="s">
        <v>909</v>
      </c>
      <c r="E196" s="20" t="s">
        <v>910</v>
      </c>
      <c r="F196" s="21"/>
      <c r="G196" s="22">
        <v>228.807711</v>
      </c>
      <c r="H196" s="60">
        <f t="shared" si="2"/>
        <v>0</v>
      </c>
    </row>
    <row r="197" spans="1:8" ht="26.25">
      <c r="A197" s="16">
        <v>182</v>
      </c>
      <c r="B197" s="17">
        <v>1401334</v>
      </c>
      <c r="C197" s="18"/>
      <c r="D197" s="19" t="s">
        <v>1026</v>
      </c>
      <c r="E197" s="20" t="s">
        <v>53</v>
      </c>
      <c r="F197" s="21"/>
      <c r="G197" s="22">
        <v>262.592451</v>
      </c>
      <c r="H197" s="60">
        <f t="shared" si="2"/>
        <v>0</v>
      </c>
    </row>
    <row r="198" spans="1:8" ht="26.25">
      <c r="A198" s="16">
        <v>183</v>
      </c>
      <c r="B198" s="17">
        <v>1401586</v>
      </c>
      <c r="C198" s="18"/>
      <c r="D198" s="19" t="s">
        <v>1027</v>
      </c>
      <c r="E198" s="20" t="s">
        <v>54</v>
      </c>
      <c r="F198" s="21"/>
      <c r="G198" s="22">
        <v>228.807711</v>
      </c>
      <c r="H198" s="60">
        <f t="shared" si="2"/>
        <v>0</v>
      </c>
    </row>
    <row r="199" spans="1:8" ht="26.25">
      <c r="A199" s="16">
        <v>184</v>
      </c>
      <c r="B199" s="17">
        <v>1402501</v>
      </c>
      <c r="C199" s="18"/>
      <c r="D199" s="19" t="s">
        <v>1028</v>
      </c>
      <c r="E199" s="20" t="s">
        <v>55</v>
      </c>
      <c r="F199" s="21"/>
      <c r="G199" s="22">
        <v>254.06795700000004</v>
      </c>
      <c r="H199" s="60">
        <f t="shared" si="2"/>
        <v>0</v>
      </c>
    </row>
    <row r="200" spans="1:8" ht="26.25">
      <c r="A200" s="16">
        <v>185</v>
      </c>
      <c r="B200" s="17">
        <v>1402502</v>
      </c>
      <c r="C200" s="18"/>
      <c r="D200" s="19" t="s">
        <v>1029</v>
      </c>
      <c r="E200" s="20" t="s">
        <v>1030</v>
      </c>
      <c r="F200" s="21"/>
      <c r="G200" s="22">
        <v>351.372483</v>
      </c>
      <c r="H200" s="60">
        <f t="shared" si="2"/>
        <v>0</v>
      </c>
    </row>
    <row r="201" spans="1:8" ht="39">
      <c r="A201" s="16">
        <v>186</v>
      </c>
      <c r="B201" s="17">
        <v>1000089</v>
      </c>
      <c r="C201" s="18"/>
      <c r="D201" s="19" t="s">
        <v>1031</v>
      </c>
      <c r="E201" s="20" t="s">
        <v>766</v>
      </c>
      <c r="F201" s="21"/>
      <c r="G201" s="22">
        <v>38.572776</v>
      </c>
      <c r="H201" s="60">
        <f t="shared" si="2"/>
        <v>0</v>
      </c>
    </row>
    <row r="202" spans="1:8" ht="26.25">
      <c r="A202" s="16">
        <v>187</v>
      </c>
      <c r="B202" s="17">
        <v>10911</v>
      </c>
      <c r="C202" s="18"/>
      <c r="D202" s="19" t="s">
        <v>1032</v>
      </c>
      <c r="E202" s="20" t="s">
        <v>1033</v>
      </c>
      <c r="F202" s="21"/>
      <c r="G202" s="22">
        <v>392.21622</v>
      </c>
      <c r="H202" s="60">
        <f t="shared" si="2"/>
        <v>0</v>
      </c>
    </row>
    <row r="203" spans="1:8" ht="39">
      <c r="A203" s="16">
        <v>188</v>
      </c>
      <c r="B203" s="17">
        <v>1403069</v>
      </c>
      <c r="C203" s="18"/>
      <c r="D203" s="19" t="s">
        <v>1034</v>
      </c>
      <c r="E203" s="20" t="s">
        <v>1035</v>
      </c>
      <c r="F203" s="21"/>
      <c r="G203" s="22">
        <v>283.03110000000004</v>
      </c>
      <c r="H203" s="60">
        <f t="shared" si="2"/>
        <v>0</v>
      </c>
    </row>
    <row r="204" spans="1:8" ht="26.25">
      <c r="A204" s="16">
        <v>189</v>
      </c>
      <c r="B204" s="17">
        <v>67507</v>
      </c>
      <c r="C204" s="18"/>
      <c r="D204" s="19" t="s">
        <v>553</v>
      </c>
      <c r="E204" s="20" t="s">
        <v>56</v>
      </c>
      <c r="F204" s="21"/>
      <c r="G204" s="22">
        <v>13.883067</v>
      </c>
      <c r="H204" s="60">
        <f t="shared" si="2"/>
        <v>0</v>
      </c>
    </row>
    <row r="205" spans="1:8" ht="26.25">
      <c r="A205" s="16">
        <v>190</v>
      </c>
      <c r="B205" s="17">
        <v>1401252</v>
      </c>
      <c r="C205" s="18"/>
      <c r="D205" s="19" t="s">
        <v>245</v>
      </c>
      <c r="E205" s="20" t="s">
        <v>246</v>
      </c>
      <c r="F205" s="21"/>
      <c r="G205" s="22">
        <v>2235.1626</v>
      </c>
      <c r="H205" s="60">
        <f t="shared" si="2"/>
        <v>0</v>
      </c>
    </row>
    <row r="206" spans="1:8" ht="26.25">
      <c r="A206" s="16">
        <v>191</v>
      </c>
      <c r="B206" s="17"/>
      <c r="C206" s="18"/>
      <c r="D206" s="19" t="s">
        <v>767</v>
      </c>
      <c r="E206" s="20" t="s">
        <v>768</v>
      </c>
      <c r="F206" s="21"/>
      <c r="G206" s="22">
        <v>1957.725</v>
      </c>
      <c r="H206" s="60">
        <f t="shared" si="2"/>
        <v>0</v>
      </c>
    </row>
    <row r="207" spans="1:8" ht="26.25">
      <c r="A207" s="16">
        <v>192</v>
      </c>
      <c r="B207" s="17">
        <v>1401624</v>
      </c>
      <c r="C207" s="18"/>
      <c r="D207" s="19" t="s">
        <v>603</v>
      </c>
      <c r="E207" s="20" t="s">
        <v>1036</v>
      </c>
      <c r="F207" s="21"/>
      <c r="G207" s="22">
        <v>83.276028</v>
      </c>
      <c r="H207" s="60">
        <f t="shared" si="2"/>
        <v>0</v>
      </c>
    </row>
    <row r="208" spans="1:8" ht="39">
      <c r="A208" s="16">
        <v>193</v>
      </c>
      <c r="B208" s="17">
        <v>1402092</v>
      </c>
      <c r="C208" s="18"/>
      <c r="D208" s="19" t="s">
        <v>604</v>
      </c>
      <c r="E208" s="20" t="s">
        <v>57</v>
      </c>
      <c r="F208" s="21"/>
      <c r="G208" s="22">
        <v>342.680184</v>
      </c>
      <c r="H208" s="60">
        <f aca="true" t="shared" si="3" ref="H208:H271">G208*F208</f>
        <v>0</v>
      </c>
    </row>
    <row r="209" spans="1:8" ht="26.25">
      <c r="A209" s="16">
        <v>194</v>
      </c>
      <c r="B209" s="17">
        <v>1401243</v>
      </c>
      <c r="C209" s="18"/>
      <c r="D209" s="19" t="s">
        <v>1041</v>
      </c>
      <c r="E209" s="20" t="s">
        <v>1003</v>
      </c>
      <c r="F209" s="21"/>
      <c r="G209" s="22">
        <v>257.949846</v>
      </c>
      <c r="H209" s="60">
        <f t="shared" si="3"/>
        <v>0</v>
      </c>
    </row>
    <row r="210" spans="1:8" ht="26.25">
      <c r="A210" s="16">
        <v>195</v>
      </c>
      <c r="B210" s="17">
        <v>1401244</v>
      </c>
      <c r="C210" s="18"/>
      <c r="D210" s="19" t="s">
        <v>1042</v>
      </c>
      <c r="E210" s="20" t="s">
        <v>1136</v>
      </c>
      <c r="F210" s="21"/>
      <c r="G210" s="22">
        <v>383.63579100000004</v>
      </c>
      <c r="H210" s="60">
        <f t="shared" si="3"/>
        <v>0</v>
      </c>
    </row>
    <row r="211" spans="1:8" ht="26.25">
      <c r="A211" s="16">
        <v>196</v>
      </c>
      <c r="B211" s="17">
        <v>1403136</v>
      </c>
      <c r="C211" s="18"/>
      <c r="D211" s="19" t="s">
        <v>1043</v>
      </c>
      <c r="E211" s="20" t="s">
        <v>1044</v>
      </c>
      <c r="F211" s="21"/>
      <c r="G211" s="22">
        <v>1052.4058380000001</v>
      </c>
      <c r="H211" s="60">
        <f t="shared" si="3"/>
        <v>0</v>
      </c>
    </row>
    <row r="212" spans="1:8" ht="26.25">
      <c r="A212" s="16">
        <v>197</v>
      </c>
      <c r="B212" s="17">
        <v>1400697</v>
      </c>
      <c r="C212" s="18"/>
      <c r="D212" s="19" t="s">
        <v>1045</v>
      </c>
      <c r="E212" s="20" t="s">
        <v>1021</v>
      </c>
      <c r="F212" s="21"/>
      <c r="G212" s="22">
        <v>533.95551</v>
      </c>
      <c r="H212" s="60">
        <f t="shared" si="3"/>
        <v>0</v>
      </c>
    </row>
    <row r="213" spans="1:8" ht="26.25">
      <c r="A213" s="16">
        <v>198</v>
      </c>
      <c r="B213" s="17">
        <v>1402253</v>
      </c>
      <c r="C213" s="18"/>
      <c r="D213" s="19" t="s">
        <v>1045</v>
      </c>
      <c r="E213" s="20" t="s">
        <v>1046</v>
      </c>
      <c r="F213" s="21"/>
      <c r="G213" s="22">
        <v>377.18089200000003</v>
      </c>
      <c r="H213" s="60">
        <f t="shared" si="3"/>
        <v>0</v>
      </c>
    </row>
    <row r="214" spans="1:8" ht="26.25">
      <c r="A214" s="16">
        <v>199</v>
      </c>
      <c r="B214" s="17">
        <v>1401037</v>
      </c>
      <c r="C214" s="18"/>
      <c r="D214" s="19" t="s">
        <v>1047</v>
      </c>
      <c r="E214" s="20" t="s">
        <v>1022</v>
      </c>
      <c r="F214" s="21"/>
      <c r="G214" s="22">
        <v>968.57046</v>
      </c>
      <c r="H214" s="60">
        <f t="shared" si="3"/>
        <v>0</v>
      </c>
    </row>
    <row r="215" spans="1:8" ht="26.25">
      <c r="A215" s="16">
        <v>200</v>
      </c>
      <c r="B215" s="17">
        <v>1402252</v>
      </c>
      <c r="C215" s="18"/>
      <c r="D215" s="19" t="s">
        <v>1047</v>
      </c>
      <c r="E215" s="20" t="s">
        <v>1048</v>
      </c>
      <c r="F215" s="21"/>
      <c r="G215" s="22">
        <v>615.0948210000001</v>
      </c>
      <c r="H215" s="60">
        <f t="shared" si="3"/>
        <v>0</v>
      </c>
    </row>
    <row r="216" spans="1:8" ht="26.25">
      <c r="A216" s="16">
        <v>201</v>
      </c>
      <c r="B216" s="17">
        <v>1402495</v>
      </c>
      <c r="C216" s="18"/>
      <c r="D216" s="19" t="s">
        <v>1049</v>
      </c>
      <c r="E216" s="20" t="s">
        <v>1050</v>
      </c>
      <c r="F216" s="21"/>
      <c r="G216" s="22">
        <v>809.60319</v>
      </c>
      <c r="H216" s="60">
        <f t="shared" si="3"/>
        <v>0</v>
      </c>
    </row>
    <row r="217" spans="1:8" ht="78.75">
      <c r="A217" s="16">
        <v>202</v>
      </c>
      <c r="B217" s="17">
        <v>1401605</v>
      </c>
      <c r="C217" s="18"/>
      <c r="D217" s="19" t="s">
        <v>821</v>
      </c>
      <c r="E217" s="20" t="s">
        <v>228</v>
      </c>
      <c r="F217" s="21"/>
      <c r="G217" s="22">
        <v>1010.208474</v>
      </c>
      <c r="H217" s="60">
        <f t="shared" si="3"/>
        <v>0</v>
      </c>
    </row>
    <row r="218" spans="1:8" ht="26.25">
      <c r="A218" s="16">
        <v>203</v>
      </c>
      <c r="B218" s="17">
        <v>1401606</v>
      </c>
      <c r="C218" s="18"/>
      <c r="D218" s="19" t="s">
        <v>229</v>
      </c>
      <c r="E218" s="20" t="s">
        <v>230</v>
      </c>
      <c r="F218" s="21"/>
      <c r="G218" s="22">
        <v>1426.185882</v>
      </c>
      <c r="H218" s="60">
        <f t="shared" si="3"/>
        <v>0</v>
      </c>
    </row>
    <row r="219" spans="1:8" ht="26.25">
      <c r="A219" s="16">
        <v>204</v>
      </c>
      <c r="B219" s="17">
        <v>1402354</v>
      </c>
      <c r="C219" s="18"/>
      <c r="D219" s="19" t="s">
        <v>231</v>
      </c>
      <c r="E219" s="20" t="s">
        <v>232</v>
      </c>
      <c r="F219" s="21"/>
      <c r="G219" s="22">
        <v>968.626395</v>
      </c>
      <c r="H219" s="60">
        <f t="shared" si="3"/>
        <v>0</v>
      </c>
    </row>
    <row r="220" spans="1:8" ht="39">
      <c r="A220" s="16">
        <v>205</v>
      </c>
      <c r="B220" s="17">
        <v>1402074</v>
      </c>
      <c r="C220" s="18"/>
      <c r="D220" s="19" t="s">
        <v>233</v>
      </c>
      <c r="E220" s="20" t="s">
        <v>234</v>
      </c>
      <c r="F220" s="21"/>
      <c r="G220" s="22">
        <v>297.23859</v>
      </c>
      <c r="H220" s="60">
        <f t="shared" si="3"/>
        <v>0</v>
      </c>
    </row>
    <row r="221" spans="1:8" ht="26.25">
      <c r="A221" s="16">
        <v>206</v>
      </c>
      <c r="B221" s="17">
        <v>1300382</v>
      </c>
      <c r="C221" s="18"/>
      <c r="D221" s="19" t="s">
        <v>769</v>
      </c>
      <c r="E221" s="20" t="s">
        <v>1137</v>
      </c>
      <c r="F221" s="21"/>
      <c r="G221" s="22">
        <v>122.296284</v>
      </c>
      <c r="H221" s="60">
        <f t="shared" si="3"/>
        <v>0</v>
      </c>
    </row>
    <row r="222" spans="1:8" ht="52.5">
      <c r="A222" s="16">
        <v>207</v>
      </c>
      <c r="B222" s="17">
        <v>1402151</v>
      </c>
      <c r="C222" s="18"/>
      <c r="D222" s="19" t="s">
        <v>235</v>
      </c>
      <c r="E222" s="20" t="s">
        <v>236</v>
      </c>
      <c r="F222" s="21"/>
      <c r="G222" s="22">
        <v>9734.401611000001</v>
      </c>
      <c r="H222" s="60">
        <f t="shared" si="3"/>
        <v>0</v>
      </c>
    </row>
    <row r="223" spans="1:8" ht="26.25">
      <c r="A223" s="16">
        <v>208</v>
      </c>
      <c r="B223" s="17">
        <v>1402400</v>
      </c>
      <c r="C223" s="18"/>
      <c r="D223" s="19" t="s">
        <v>237</v>
      </c>
      <c r="E223" s="20" t="s">
        <v>451</v>
      </c>
      <c r="F223" s="21"/>
      <c r="G223" s="22">
        <v>316.222929</v>
      </c>
      <c r="H223" s="60">
        <f t="shared" si="3"/>
        <v>0</v>
      </c>
    </row>
    <row r="224" spans="1:8" ht="26.25">
      <c r="A224" s="16">
        <v>209</v>
      </c>
      <c r="B224" s="17">
        <v>1300388</v>
      </c>
      <c r="C224" s="18"/>
      <c r="D224" s="19" t="s">
        <v>452</v>
      </c>
      <c r="E224" s="20" t="s">
        <v>1138</v>
      </c>
      <c r="F224" s="21"/>
      <c r="G224" s="22">
        <v>99.575487</v>
      </c>
      <c r="H224" s="60">
        <f t="shared" si="3"/>
        <v>0</v>
      </c>
    </row>
    <row r="225" spans="1:8" ht="39">
      <c r="A225" s="16">
        <v>210</v>
      </c>
      <c r="B225" s="17">
        <v>58985</v>
      </c>
      <c r="C225" s="18"/>
      <c r="D225" s="19" t="s">
        <v>770</v>
      </c>
      <c r="E225" s="20" t="s">
        <v>1053</v>
      </c>
      <c r="F225" s="21"/>
      <c r="G225" s="22">
        <v>208.615176</v>
      </c>
      <c r="H225" s="60">
        <f t="shared" si="3"/>
        <v>0</v>
      </c>
    </row>
    <row r="226" spans="1:8" ht="39">
      <c r="A226" s="16">
        <v>211</v>
      </c>
      <c r="B226" s="17">
        <v>1300387</v>
      </c>
      <c r="C226" s="18"/>
      <c r="D226" s="19" t="s">
        <v>453</v>
      </c>
      <c r="E226" s="20" t="s">
        <v>1</v>
      </c>
      <c r="F226" s="21"/>
      <c r="G226" s="22">
        <v>125.94324599999999</v>
      </c>
      <c r="H226" s="60">
        <f t="shared" si="3"/>
        <v>0</v>
      </c>
    </row>
    <row r="227" spans="1:8" ht="39">
      <c r="A227" s="16">
        <v>212</v>
      </c>
      <c r="B227" s="17">
        <v>1300389</v>
      </c>
      <c r="C227" s="18"/>
      <c r="D227" s="19" t="s">
        <v>454</v>
      </c>
      <c r="E227" s="20" t="s">
        <v>899</v>
      </c>
      <c r="F227" s="21"/>
      <c r="G227" s="22">
        <v>176.933592</v>
      </c>
      <c r="H227" s="60">
        <f t="shared" si="3"/>
        <v>0</v>
      </c>
    </row>
    <row r="228" spans="1:8" ht="39">
      <c r="A228" s="16">
        <v>213</v>
      </c>
      <c r="B228" s="17">
        <v>58984</v>
      </c>
      <c r="C228" s="18"/>
      <c r="D228" s="19" t="s">
        <v>771</v>
      </c>
      <c r="E228" s="20" t="s">
        <v>1139</v>
      </c>
      <c r="F228" s="21"/>
      <c r="G228" s="22">
        <v>157.70313900000002</v>
      </c>
      <c r="H228" s="60">
        <f t="shared" si="3"/>
        <v>0</v>
      </c>
    </row>
    <row r="229" spans="1:8" ht="26.25">
      <c r="A229" s="16">
        <v>214</v>
      </c>
      <c r="B229" s="17">
        <v>1200247</v>
      </c>
      <c r="C229" s="18"/>
      <c r="D229" s="19" t="s">
        <v>455</v>
      </c>
      <c r="E229" s="20" t="s">
        <v>456</v>
      </c>
      <c r="F229" s="21"/>
      <c r="G229" s="22">
        <v>104.956434</v>
      </c>
      <c r="H229" s="60">
        <f t="shared" si="3"/>
        <v>0</v>
      </c>
    </row>
    <row r="230" spans="1:8" ht="26.25">
      <c r="A230" s="16">
        <v>215</v>
      </c>
      <c r="B230" s="17">
        <v>1401619</v>
      </c>
      <c r="C230" s="18"/>
      <c r="D230" s="19" t="s">
        <v>457</v>
      </c>
      <c r="E230" s="20" t="s">
        <v>484</v>
      </c>
      <c r="F230" s="21"/>
      <c r="G230" s="22">
        <v>253.36317599999998</v>
      </c>
      <c r="H230" s="60">
        <f t="shared" si="3"/>
        <v>0</v>
      </c>
    </row>
    <row r="231" spans="1:8" ht="26.25">
      <c r="A231" s="16">
        <v>216</v>
      </c>
      <c r="B231" s="17">
        <v>106682</v>
      </c>
      <c r="C231" s="18"/>
      <c r="D231" s="19" t="s">
        <v>772</v>
      </c>
      <c r="E231" s="20" t="s">
        <v>871</v>
      </c>
      <c r="F231" s="21"/>
      <c r="G231" s="22">
        <v>260.086563</v>
      </c>
      <c r="H231" s="60">
        <f t="shared" si="3"/>
        <v>0</v>
      </c>
    </row>
    <row r="232" spans="1:8" ht="26.25">
      <c r="A232" s="16">
        <v>217</v>
      </c>
      <c r="B232" s="17">
        <v>106683</v>
      </c>
      <c r="C232" s="18"/>
      <c r="D232" s="19" t="s">
        <v>773</v>
      </c>
      <c r="E232" s="20" t="s">
        <v>872</v>
      </c>
      <c r="F232" s="21"/>
      <c r="G232" s="22">
        <v>394.308189</v>
      </c>
      <c r="H232" s="60">
        <f t="shared" si="3"/>
        <v>0</v>
      </c>
    </row>
    <row r="233" spans="1:8" ht="26.25">
      <c r="A233" s="16">
        <v>218</v>
      </c>
      <c r="B233" s="17">
        <v>1401620</v>
      </c>
      <c r="C233" s="18"/>
      <c r="D233" s="19" t="s">
        <v>485</v>
      </c>
      <c r="E233" s="20" t="s">
        <v>486</v>
      </c>
      <c r="F233" s="21"/>
      <c r="G233" s="22">
        <v>175.18841999999998</v>
      </c>
      <c r="H233" s="60">
        <f t="shared" si="3"/>
        <v>0</v>
      </c>
    </row>
    <row r="234" spans="1:8" ht="26.25">
      <c r="A234" s="16">
        <v>219</v>
      </c>
      <c r="B234" s="17">
        <v>1401621</v>
      </c>
      <c r="C234" s="18"/>
      <c r="D234" s="19" t="s">
        <v>487</v>
      </c>
      <c r="E234" s="20" t="s">
        <v>488</v>
      </c>
      <c r="F234" s="21"/>
      <c r="G234" s="22">
        <v>225.518733</v>
      </c>
      <c r="H234" s="60">
        <f t="shared" si="3"/>
        <v>0</v>
      </c>
    </row>
    <row r="235" spans="1:8" ht="26.25">
      <c r="A235" s="16">
        <v>220</v>
      </c>
      <c r="B235" s="17">
        <v>140620</v>
      </c>
      <c r="C235" s="18"/>
      <c r="D235" s="19" t="s">
        <v>1085</v>
      </c>
      <c r="E235" s="20" t="s">
        <v>1086</v>
      </c>
      <c r="F235" s="21"/>
      <c r="G235" s="22">
        <v>262.133784</v>
      </c>
      <c r="H235" s="60">
        <f t="shared" si="3"/>
        <v>0</v>
      </c>
    </row>
    <row r="236" spans="1:8" ht="26.25">
      <c r="A236" s="16">
        <v>221</v>
      </c>
      <c r="B236" s="17"/>
      <c r="C236" s="18"/>
      <c r="D236" s="19" t="s">
        <v>774</v>
      </c>
      <c r="E236" s="20" t="s">
        <v>775</v>
      </c>
      <c r="F236" s="21"/>
      <c r="G236" s="22">
        <v>359.393562</v>
      </c>
      <c r="H236" s="60">
        <f t="shared" si="3"/>
        <v>0</v>
      </c>
    </row>
    <row r="237" spans="1:8" ht="26.25">
      <c r="A237" s="16">
        <v>222</v>
      </c>
      <c r="B237" s="17">
        <v>1403028</v>
      </c>
      <c r="C237" s="18"/>
      <c r="D237" s="19" t="s">
        <v>489</v>
      </c>
      <c r="E237" s="20" t="s">
        <v>776</v>
      </c>
      <c r="F237" s="21"/>
      <c r="G237" s="22">
        <v>48.383775</v>
      </c>
      <c r="H237" s="60">
        <f t="shared" si="3"/>
        <v>0</v>
      </c>
    </row>
    <row r="238" spans="1:8" ht="39">
      <c r="A238" s="16">
        <v>223</v>
      </c>
      <c r="B238" s="17">
        <v>1402174</v>
      </c>
      <c r="C238" s="18"/>
      <c r="D238" s="19" t="s">
        <v>490</v>
      </c>
      <c r="E238" s="20" t="s">
        <v>491</v>
      </c>
      <c r="F238" s="21"/>
      <c r="G238" s="22">
        <v>357.17853599999995</v>
      </c>
      <c r="H238" s="60">
        <f t="shared" si="3"/>
        <v>0</v>
      </c>
    </row>
    <row r="239" spans="1:8" ht="26.25">
      <c r="A239" s="16">
        <v>224</v>
      </c>
      <c r="B239" s="17">
        <v>1200260</v>
      </c>
      <c r="C239" s="18"/>
      <c r="D239" s="19" t="s">
        <v>492</v>
      </c>
      <c r="E239" s="20" t="s">
        <v>493</v>
      </c>
      <c r="F239" s="21"/>
      <c r="G239" s="22">
        <v>138.774735</v>
      </c>
      <c r="H239" s="60">
        <f t="shared" si="3"/>
        <v>0</v>
      </c>
    </row>
    <row r="240" spans="1:8" ht="26.25">
      <c r="A240" s="16">
        <v>225</v>
      </c>
      <c r="B240" s="17">
        <v>1200259</v>
      </c>
      <c r="C240" s="18"/>
      <c r="D240" s="19" t="s">
        <v>494</v>
      </c>
      <c r="E240" s="20" t="s">
        <v>930</v>
      </c>
      <c r="F240" s="21"/>
      <c r="G240" s="22">
        <v>102.349863</v>
      </c>
      <c r="H240" s="60">
        <f t="shared" si="3"/>
        <v>0</v>
      </c>
    </row>
    <row r="241" spans="1:8" ht="26.25">
      <c r="A241" s="16">
        <v>226</v>
      </c>
      <c r="B241" s="17">
        <v>1402602</v>
      </c>
      <c r="C241" s="18"/>
      <c r="D241" s="19" t="s">
        <v>931</v>
      </c>
      <c r="E241" s="20" t="s">
        <v>873</v>
      </c>
      <c r="F241" s="21"/>
      <c r="G241" s="22">
        <v>234.19984499999998</v>
      </c>
      <c r="H241" s="60">
        <f t="shared" si="3"/>
        <v>0</v>
      </c>
    </row>
    <row r="242" spans="1:8" ht="39">
      <c r="A242" s="16">
        <v>227</v>
      </c>
      <c r="B242" s="17">
        <v>1401623</v>
      </c>
      <c r="C242" s="18"/>
      <c r="D242" s="19" t="s">
        <v>932</v>
      </c>
      <c r="E242" s="20" t="s">
        <v>933</v>
      </c>
      <c r="F242" s="21"/>
      <c r="G242" s="22">
        <v>1120.2102450000002</v>
      </c>
      <c r="H242" s="60">
        <f t="shared" si="3"/>
        <v>0</v>
      </c>
    </row>
    <row r="243" spans="1:8" ht="26.25">
      <c r="A243" s="16">
        <v>228</v>
      </c>
      <c r="B243" s="17">
        <v>1400069</v>
      </c>
      <c r="C243" s="18"/>
      <c r="D243" s="19" t="s">
        <v>934</v>
      </c>
      <c r="E243" s="20" t="s">
        <v>874</v>
      </c>
      <c r="F243" s="21"/>
      <c r="G243" s="22">
        <v>181.520262</v>
      </c>
      <c r="H243" s="60">
        <f t="shared" si="3"/>
        <v>0</v>
      </c>
    </row>
    <row r="244" spans="1:8" ht="39">
      <c r="A244" s="16">
        <v>229</v>
      </c>
      <c r="B244" s="17">
        <v>1401838</v>
      </c>
      <c r="C244" s="18"/>
      <c r="D244" s="19" t="s">
        <v>935</v>
      </c>
      <c r="E244" s="20" t="s">
        <v>936</v>
      </c>
      <c r="F244" s="21"/>
      <c r="G244" s="22">
        <v>1044.1610190000001</v>
      </c>
      <c r="H244" s="60">
        <f t="shared" si="3"/>
        <v>0</v>
      </c>
    </row>
    <row r="245" spans="1:8" ht="39">
      <c r="A245" s="16">
        <v>230</v>
      </c>
      <c r="B245" s="17">
        <v>1200251</v>
      </c>
      <c r="C245" s="18"/>
      <c r="D245" s="19" t="s">
        <v>937</v>
      </c>
      <c r="E245" s="20" t="s">
        <v>339</v>
      </c>
      <c r="F245" s="21"/>
      <c r="G245" s="22">
        <v>182.41522199999997</v>
      </c>
      <c r="H245" s="60">
        <f t="shared" si="3"/>
        <v>0</v>
      </c>
    </row>
    <row r="246" spans="1:8" ht="30">
      <c r="A246" s="16">
        <v>231</v>
      </c>
      <c r="B246" s="17">
        <v>106441</v>
      </c>
      <c r="C246" s="18"/>
      <c r="D246" s="19" t="s">
        <v>938</v>
      </c>
      <c r="E246" s="20" t="s">
        <v>777</v>
      </c>
      <c r="F246" s="21"/>
      <c r="G246" s="22">
        <v>211.09869</v>
      </c>
      <c r="H246" s="60">
        <f t="shared" si="3"/>
        <v>0</v>
      </c>
    </row>
    <row r="247" spans="1:8" ht="26.25">
      <c r="A247" s="16">
        <v>232</v>
      </c>
      <c r="B247" s="17">
        <v>90590</v>
      </c>
      <c r="C247" s="18"/>
      <c r="D247" s="19" t="s">
        <v>939</v>
      </c>
      <c r="E247" s="20" t="s">
        <v>320</v>
      </c>
      <c r="F247" s="21"/>
      <c r="G247" s="22">
        <v>22.284504000000002</v>
      </c>
      <c r="H247" s="60">
        <f t="shared" si="3"/>
        <v>0</v>
      </c>
    </row>
    <row r="248" spans="1:8" ht="39">
      <c r="A248" s="16">
        <v>233</v>
      </c>
      <c r="B248" s="17">
        <v>1400363</v>
      </c>
      <c r="C248" s="18"/>
      <c r="D248" s="19" t="s">
        <v>1065</v>
      </c>
      <c r="E248" s="20" t="s">
        <v>340</v>
      </c>
      <c r="F248" s="21"/>
      <c r="G248" s="22">
        <v>443.307249</v>
      </c>
      <c r="H248" s="60">
        <f t="shared" si="3"/>
        <v>0</v>
      </c>
    </row>
    <row r="249" spans="1:8" ht="26.25">
      <c r="A249" s="16">
        <v>234</v>
      </c>
      <c r="B249" s="17">
        <v>1400698</v>
      </c>
      <c r="C249" s="18"/>
      <c r="D249" s="19" t="s">
        <v>1066</v>
      </c>
      <c r="E249" s="20" t="s">
        <v>341</v>
      </c>
      <c r="F249" s="21"/>
      <c r="G249" s="22">
        <v>150.252597</v>
      </c>
      <c r="H249" s="60">
        <f t="shared" si="3"/>
        <v>0</v>
      </c>
    </row>
    <row r="250" spans="1:8" ht="39">
      <c r="A250" s="16">
        <v>235</v>
      </c>
      <c r="B250" s="17">
        <v>1401086</v>
      </c>
      <c r="C250" s="18"/>
      <c r="D250" s="19" t="s">
        <v>1067</v>
      </c>
      <c r="E250" s="20" t="s">
        <v>342</v>
      </c>
      <c r="F250" s="21"/>
      <c r="G250" s="22">
        <v>307.955736</v>
      </c>
      <c r="H250" s="60">
        <f t="shared" si="3"/>
        <v>0</v>
      </c>
    </row>
    <row r="251" spans="1:8" ht="26.25">
      <c r="A251" s="16">
        <v>236</v>
      </c>
      <c r="B251" s="17">
        <v>1401627</v>
      </c>
      <c r="C251" s="18"/>
      <c r="D251" s="19" t="s">
        <v>940</v>
      </c>
      <c r="E251" s="20" t="s">
        <v>669</v>
      </c>
      <c r="F251" s="21"/>
      <c r="G251" s="22">
        <v>103.155327</v>
      </c>
      <c r="H251" s="60">
        <f t="shared" si="3"/>
        <v>0</v>
      </c>
    </row>
    <row r="252" spans="1:8" ht="26.25">
      <c r="A252" s="16">
        <v>237</v>
      </c>
      <c r="B252" s="17">
        <v>1401626</v>
      </c>
      <c r="C252" s="18"/>
      <c r="D252" s="19" t="s">
        <v>670</v>
      </c>
      <c r="E252" s="20" t="s">
        <v>458</v>
      </c>
      <c r="F252" s="21"/>
      <c r="G252" s="22">
        <v>56.897082</v>
      </c>
      <c r="H252" s="60">
        <f t="shared" si="3"/>
        <v>0</v>
      </c>
    </row>
    <row r="253" spans="1:8" ht="26.25">
      <c r="A253" s="16">
        <v>238</v>
      </c>
      <c r="B253" s="17">
        <v>1401628</v>
      </c>
      <c r="C253" s="18"/>
      <c r="D253" s="19" t="s">
        <v>459</v>
      </c>
      <c r="E253" s="20" t="s">
        <v>1037</v>
      </c>
      <c r="F253" s="21"/>
      <c r="G253" s="22">
        <v>156.12577199999998</v>
      </c>
      <c r="H253" s="60">
        <f t="shared" si="3"/>
        <v>0</v>
      </c>
    </row>
    <row r="254" spans="1:8" ht="26.25">
      <c r="A254" s="16">
        <v>239</v>
      </c>
      <c r="B254" s="17">
        <v>1401631</v>
      </c>
      <c r="C254" s="18"/>
      <c r="D254" s="19" t="s">
        <v>1038</v>
      </c>
      <c r="E254" s="20" t="s">
        <v>1039</v>
      </c>
      <c r="F254" s="21"/>
      <c r="G254" s="22">
        <v>567.359892</v>
      </c>
      <c r="H254" s="60">
        <f t="shared" si="3"/>
        <v>0</v>
      </c>
    </row>
    <row r="255" spans="1:8" ht="26.25">
      <c r="A255" s="16">
        <v>240</v>
      </c>
      <c r="B255" s="17">
        <v>1401630</v>
      </c>
      <c r="C255" s="18"/>
      <c r="D255" s="19" t="s">
        <v>1040</v>
      </c>
      <c r="E255" s="20" t="s">
        <v>1234</v>
      </c>
      <c r="F255" s="21"/>
      <c r="G255" s="22">
        <v>409.914054</v>
      </c>
      <c r="H255" s="60">
        <f t="shared" si="3"/>
        <v>0</v>
      </c>
    </row>
    <row r="256" spans="1:8" ht="39">
      <c r="A256" s="16">
        <v>241</v>
      </c>
      <c r="B256" s="17">
        <v>1403031</v>
      </c>
      <c r="C256" s="18"/>
      <c r="D256" s="19" t="s">
        <v>1235</v>
      </c>
      <c r="E256" s="20" t="s">
        <v>343</v>
      </c>
      <c r="F256" s="21"/>
      <c r="G256" s="22">
        <v>343.75413599999996</v>
      </c>
      <c r="H256" s="60">
        <f t="shared" si="3"/>
        <v>0</v>
      </c>
    </row>
    <row r="257" spans="1:8" ht="26.25">
      <c r="A257" s="16">
        <v>242</v>
      </c>
      <c r="B257" s="17">
        <v>1402288</v>
      </c>
      <c r="C257" s="18"/>
      <c r="D257" s="19" t="s">
        <v>1236</v>
      </c>
      <c r="E257" s="20" t="s">
        <v>1237</v>
      </c>
      <c r="F257" s="21"/>
      <c r="G257" s="22">
        <v>118.201842</v>
      </c>
      <c r="H257" s="60">
        <f t="shared" si="3"/>
        <v>0</v>
      </c>
    </row>
    <row r="258" spans="1:8" ht="39">
      <c r="A258" s="16">
        <v>243</v>
      </c>
      <c r="B258" s="17">
        <v>1403030</v>
      </c>
      <c r="C258" s="18"/>
      <c r="D258" s="19" t="s">
        <v>822</v>
      </c>
      <c r="E258" s="20" t="s">
        <v>823</v>
      </c>
      <c r="F258" s="21"/>
      <c r="G258" s="22">
        <v>220.98799799999998</v>
      </c>
      <c r="H258" s="60">
        <f t="shared" si="3"/>
        <v>0</v>
      </c>
    </row>
    <row r="259" spans="1:8" ht="39">
      <c r="A259" s="16">
        <v>244</v>
      </c>
      <c r="B259" s="17">
        <v>1402073</v>
      </c>
      <c r="C259" s="18"/>
      <c r="D259" s="19" t="s">
        <v>824</v>
      </c>
      <c r="E259" s="20" t="s">
        <v>825</v>
      </c>
      <c r="F259" s="21"/>
      <c r="G259" s="22">
        <v>236.000952</v>
      </c>
      <c r="H259" s="60">
        <f t="shared" si="3"/>
        <v>0</v>
      </c>
    </row>
    <row r="260" spans="1:8" ht="26.25">
      <c r="A260" s="16">
        <v>245</v>
      </c>
      <c r="B260" s="17">
        <v>1402150</v>
      </c>
      <c r="C260" s="18"/>
      <c r="D260" s="19" t="s">
        <v>826</v>
      </c>
      <c r="E260" s="20" t="s">
        <v>827</v>
      </c>
      <c r="F260" s="21"/>
      <c r="G260" s="22">
        <v>216.06571799999998</v>
      </c>
      <c r="H260" s="60">
        <f t="shared" si="3"/>
        <v>0</v>
      </c>
    </row>
    <row r="261" spans="1:8" ht="52.5">
      <c r="A261" s="16">
        <v>246</v>
      </c>
      <c r="B261" s="17">
        <v>1402181</v>
      </c>
      <c r="C261" s="18"/>
      <c r="D261" s="19" t="s">
        <v>1070</v>
      </c>
      <c r="E261" s="20" t="s">
        <v>857</v>
      </c>
      <c r="F261" s="21"/>
      <c r="G261" s="22">
        <v>19003.949811</v>
      </c>
      <c r="H261" s="60">
        <f t="shared" si="3"/>
        <v>0</v>
      </c>
    </row>
    <row r="262" spans="1:8" ht="26.25">
      <c r="A262" s="16">
        <v>247</v>
      </c>
      <c r="B262" s="17">
        <v>1402397</v>
      </c>
      <c r="C262" s="18"/>
      <c r="D262" s="19" t="s">
        <v>828</v>
      </c>
      <c r="E262" s="20" t="s">
        <v>829</v>
      </c>
      <c r="F262" s="21"/>
      <c r="G262" s="22">
        <v>2762.238105</v>
      </c>
      <c r="H262" s="60">
        <f t="shared" si="3"/>
        <v>0</v>
      </c>
    </row>
    <row r="263" spans="1:8" ht="26.25">
      <c r="A263" s="16">
        <v>248</v>
      </c>
      <c r="B263" s="17">
        <v>1401638</v>
      </c>
      <c r="C263" s="18"/>
      <c r="D263" s="19" t="s">
        <v>830</v>
      </c>
      <c r="E263" s="20" t="s">
        <v>858</v>
      </c>
      <c r="F263" s="21"/>
      <c r="G263" s="22">
        <v>226.659807</v>
      </c>
      <c r="H263" s="60">
        <f t="shared" si="3"/>
        <v>0</v>
      </c>
    </row>
    <row r="264" spans="1:8" ht="26.25">
      <c r="A264" s="16">
        <v>249</v>
      </c>
      <c r="B264" s="17">
        <v>1401639</v>
      </c>
      <c r="C264" s="18"/>
      <c r="D264" s="19" t="s">
        <v>831</v>
      </c>
      <c r="E264" s="20" t="s">
        <v>859</v>
      </c>
      <c r="F264" s="21"/>
      <c r="G264" s="22">
        <v>354.14685899999995</v>
      </c>
      <c r="H264" s="60">
        <f t="shared" si="3"/>
        <v>0</v>
      </c>
    </row>
    <row r="265" spans="1:8" ht="26.25">
      <c r="A265" s="16">
        <v>250</v>
      </c>
      <c r="B265" s="17">
        <v>100567</v>
      </c>
      <c r="C265" s="18"/>
      <c r="D265" s="19" t="s">
        <v>1082</v>
      </c>
      <c r="E265" s="20" t="s">
        <v>1083</v>
      </c>
      <c r="F265" s="21"/>
      <c r="G265" s="22">
        <v>100.90674</v>
      </c>
      <c r="H265" s="60">
        <f t="shared" si="3"/>
        <v>0</v>
      </c>
    </row>
    <row r="266" spans="1:8" ht="39">
      <c r="A266" s="16">
        <v>251</v>
      </c>
      <c r="B266" s="17">
        <v>1402445</v>
      </c>
      <c r="C266" s="18"/>
      <c r="D266" s="19" t="s">
        <v>832</v>
      </c>
      <c r="E266" s="20" t="s">
        <v>833</v>
      </c>
      <c r="F266" s="21"/>
      <c r="G266" s="22">
        <v>1882.067319</v>
      </c>
      <c r="H266" s="60">
        <f t="shared" si="3"/>
        <v>0</v>
      </c>
    </row>
    <row r="267" spans="1:8" ht="26.25">
      <c r="A267" s="16">
        <v>252</v>
      </c>
      <c r="B267" s="17">
        <v>1402418</v>
      </c>
      <c r="C267" s="18"/>
      <c r="D267" s="19" t="s">
        <v>1071</v>
      </c>
      <c r="E267" s="20" t="s">
        <v>860</v>
      </c>
      <c r="F267" s="21"/>
      <c r="G267" s="22">
        <v>524.78217</v>
      </c>
      <c r="H267" s="60">
        <f t="shared" si="3"/>
        <v>0</v>
      </c>
    </row>
    <row r="268" spans="1:8" ht="39">
      <c r="A268" s="16">
        <v>253</v>
      </c>
      <c r="B268" s="17">
        <v>1402323</v>
      </c>
      <c r="C268" s="18"/>
      <c r="D268" s="19" t="s">
        <v>834</v>
      </c>
      <c r="E268" s="20" t="s">
        <v>861</v>
      </c>
      <c r="F268" s="21"/>
      <c r="G268" s="22">
        <v>166.809357</v>
      </c>
      <c r="H268" s="60">
        <f t="shared" si="3"/>
        <v>0</v>
      </c>
    </row>
    <row r="269" spans="1:8" ht="26.25">
      <c r="A269" s="16">
        <v>254</v>
      </c>
      <c r="B269" s="17">
        <v>1401867</v>
      </c>
      <c r="C269" s="18"/>
      <c r="D269" s="19" t="s">
        <v>835</v>
      </c>
      <c r="E269" s="20" t="s">
        <v>862</v>
      </c>
      <c r="F269" s="21"/>
      <c r="G269" s="22">
        <v>30.741876</v>
      </c>
      <c r="H269" s="60">
        <f t="shared" si="3"/>
        <v>0</v>
      </c>
    </row>
    <row r="270" spans="1:8" ht="39">
      <c r="A270" s="16">
        <v>255</v>
      </c>
      <c r="B270" s="17">
        <v>1403089</v>
      </c>
      <c r="C270" s="18"/>
      <c r="D270" s="19" t="s">
        <v>672</v>
      </c>
      <c r="E270" s="20" t="s">
        <v>671</v>
      </c>
      <c r="F270" s="21"/>
      <c r="G270" s="22">
        <v>151.964208</v>
      </c>
      <c r="H270" s="60">
        <f t="shared" si="3"/>
        <v>0</v>
      </c>
    </row>
    <row r="271" spans="1:8" ht="26.25">
      <c r="A271" s="16">
        <v>256</v>
      </c>
      <c r="B271" s="17">
        <v>1401648</v>
      </c>
      <c r="C271" s="18"/>
      <c r="D271" s="19" t="s">
        <v>673</v>
      </c>
      <c r="E271" s="20" t="s">
        <v>699</v>
      </c>
      <c r="F271" s="21"/>
      <c r="G271" s="22">
        <v>55.286154</v>
      </c>
      <c r="H271" s="60">
        <f t="shared" si="3"/>
        <v>0</v>
      </c>
    </row>
    <row r="272" spans="1:8" ht="39">
      <c r="A272" s="16">
        <v>257</v>
      </c>
      <c r="B272" s="17">
        <v>1401649</v>
      </c>
      <c r="C272" s="18"/>
      <c r="D272" s="19" t="s">
        <v>674</v>
      </c>
      <c r="E272" s="20" t="s">
        <v>700</v>
      </c>
      <c r="F272" s="21"/>
      <c r="G272" s="22">
        <v>139.367646</v>
      </c>
      <c r="H272" s="60">
        <f aca="true" t="shared" si="4" ref="H272:H335">G272*F272</f>
        <v>0</v>
      </c>
    </row>
    <row r="273" spans="1:8" ht="26.25">
      <c r="A273" s="16">
        <v>258</v>
      </c>
      <c r="B273" s="17">
        <v>1401651</v>
      </c>
      <c r="C273" s="18"/>
      <c r="D273" s="19" t="s">
        <v>675</v>
      </c>
      <c r="E273" s="20" t="s">
        <v>676</v>
      </c>
      <c r="F273" s="21"/>
      <c r="G273" s="22">
        <v>21.266487</v>
      </c>
      <c r="H273" s="60">
        <f t="shared" si="4"/>
        <v>0</v>
      </c>
    </row>
    <row r="274" spans="1:8" ht="26.25">
      <c r="A274" s="16">
        <v>259</v>
      </c>
      <c r="B274" s="17">
        <v>1402329</v>
      </c>
      <c r="C274" s="18"/>
      <c r="D274" s="19" t="s">
        <v>677</v>
      </c>
      <c r="E274" s="20" t="s">
        <v>678</v>
      </c>
      <c r="F274" s="21"/>
      <c r="G274" s="22">
        <v>58.989051</v>
      </c>
      <c r="H274" s="60">
        <f t="shared" si="4"/>
        <v>0</v>
      </c>
    </row>
    <row r="275" spans="1:8" ht="52.5">
      <c r="A275" s="16">
        <v>260</v>
      </c>
      <c r="B275" s="17">
        <v>1401657</v>
      </c>
      <c r="C275" s="18"/>
      <c r="D275" s="23" t="s">
        <v>679</v>
      </c>
      <c r="E275" s="20" t="s">
        <v>701</v>
      </c>
      <c r="F275" s="21"/>
      <c r="G275" s="24">
        <v>59644.217655</v>
      </c>
      <c r="H275" s="60">
        <f t="shared" si="4"/>
        <v>0</v>
      </c>
    </row>
    <row r="276" spans="1:8" ht="39">
      <c r="A276" s="16">
        <v>261</v>
      </c>
      <c r="B276" s="17">
        <v>1402424</v>
      </c>
      <c r="C276" s="18"/>
      <c r="D276" s="19" t="s">
        <v>1225</v>
      </c>
      <c r="E276" s="20" t="s">
        <v>702</v>
      </c>
      <c r="F276" s="21"/>
      <c r="G276" s="22">
        <v>1548.9855810000001</v>
      </c>
      <c r="H276" s="60">
        <f t="shared" si="4"/>
        <v>0</v>
      </c>
    </row>
    <row r="277" spans="1:8" ht="26.25">
      <c r="A277" s="16">
        <v>262</v>
      </c>
      <c r="B277" s="17">
        <v>1402362</v>
      </c>
      <c r="C277" s="18"/>
      <c r="D277" s="19" t="s">
        <v>1087</v>
      </c>
      <c r="E277" s="20" t="s">
        <v>1088</v>
      </c>
      <c r="F277" s="21"/>
      <c r="G277" s="22">
        <v>94.373532</v>
      </c>
      <c r="H277" s="60">
        <f t="shared" si="4"/>
        <v>0</v>
      </c>
    </row>
    <row r="278" spans="1:8" ht="26.25">
      <c r="A278" s="16">
        <v>263</v>
      </c>
      <c r="B278" s="17">
        <v>105089</v>
      </c>
      <c r="C278" s="18"/>
      <c r="D278" s="19" t="s">
        <v>1089</v>
      </c>
      <c r="E278" s="20" t="s">
        <v>1090</v>
      </c>
      <c r="F278" s="21"/>
      <c r="G278" s="22">
        <v>50.375061</v>
      </c>
      <c r="H278" s="60">
        <f t="shared" si="4"/>
        <v>0</v>
      </c>
    </row>
    <row r="279" spans="1:8" ht="26.25">
      <c r="A279" s="16">
        <v>264</v>
      </c>
      <c r="B279" s="17">
        <v>1402363</v>
      </c>
      <c r="C279" s="18"/>
      <c r="D279" s="19" t="s">
        <v>1091</v>
      </c>
      <c r="E279" s="20" t="s">
        <v>1092</v>
      </c>
      <c r="F279" s="21"/>
      <c r="G279" s="22">
        <v>483.04347300000006</v>
      </c>
      <c r="H279" s="60">
        <f t="shared" si="4"/>
        <v>0</v>
      </c>
    </row>
    <row r="280" spans="1:8" ht="26.25">
      <c r="A280" s="16">
        <v>265</v>
      </c>
      <c r="B280" s="17">
        <v>1401660</v>
      </c>
      <c r="C280" s="18"/>
      <c r="D280" s="19" t="s">
        <v>1093</v>
      </c>
      <c r="E280" s="20" t="s">
        <v>1094</v>
      </c>
      <c r="F280" s="21"/>
      <c r="G280" s="22">
        <v>1315.725444</v>
      </c>
      <c r="H280" s="60">
        <f t="shared" si="4"/>
        <v>0</v>
      </c>
    </row>
    <row r="281" spans="1:8" ht="39">
      <c r="A281" s="16">
        <v>266</v>
      </c>
      <c r="B281" s="17">
        <v>1403034</v>
      </c>
      <c r="C281" s="18"/>
      <c r="D281" s="19" t="s">
        <v>372</v>
      </c>
      <c r="E281" s="20" t="s">
        <v>1095</v>
      </c>
      <c r="F281" s="21"/>
      <c r="G281" s="22">
        <v>9557.736507000001</v>
      </c>
      <c r="H281" s="60">
        <f t="shared" si="4"/>
        <v>0</v>
      </c>
    </row>
    <row r="282" spans="1:8" ht="39">
      <c r="A282" s="16">
        <v>267</v>
      </c>
      <c r="B282" s="17">
        <v>1403035</v>
      </c>
      <c r="C282" s="18"/>
      <c r="D282" s="19" t="s">
        <v>247</v>
      </c>
      <c r="E282" s="20" t="s">
        <v>564</v>
      </c>
      <c r="F282" s="21"/>
      <c r="G282" s="22">
        <v>2867.463027</v>
      </c>
      <c r="H282" s="60">
        <f t="shared" si="4"/>
        <v>0</v>
      </c>
    </row>
    <row r="283" spans="1:8" ht="52.5">
      <c r="A283" s="16">
        <v>268</v>
      </c>
      <c r="B283" s="17">
        <v>1403167</v>
      </c>
      <c r="C283" s="18"/>
      <c r="D283" s="19" t="s">
        <v>565</v>
      </c>
      <c r="E283" s="20" t="s">
        <v>566</v>
      </c>
      <c r="F283" s="21"/>
      <c r="G283" s="22">
        <v>45827.959419000006</v>
      </c>
      <c r="H283" s="60">
        <f t="shared" si="4"/>
        <v>0</v>
      </c>
    </row>
    <row r="284" spans="1:8" ht="26.25">
      <c r="A284" s="16">
        <v>269</v>
      </c>
      <c r="B284" s="17">
        <v>1401671</v>
      </c>
      <c r="C284" s="18"/>
      <c r="D284" s="19" t="s">
        <v>567</v>
      </c>
      <c r="E284" s="20" t="s">
        <v>741</v>
      </c>
      <c r="F284" s="21"/>
      <c r="G284" s="22">
        <v>244.73799900000003</v>
      </c>
      <c r="H284" s="60">
        <f t="shared" si="4"/>
        <v>0</v>
      </c>
    </row>
    <row r="285" spans="1:8" ht="26.25">
      <c r="A285" s="16">
        <v>270</v>
      </c>
      <c r="B285" s="17">
        <v>1401672</v>
      </c>
      <c r="C285" s="18"/>
      <c r="D285" s="19" t="s">
        <v>568</v>
      </c>
      <c r="E285" s="20" t="s">
        <v>742</v>
      </c>
      <c r="F285" s="21"/>
      <c r="G285" s="22">
        <v>548.9908379999999</v>
      </c>
      <c r="H285" s="60">
        <f t="shared" si="4"/>
        <v>0</v>
      </c>
    </row>
    <row r="286" spans="1:8" ht="39">
      <c r="A286" s="16">
        <v>271</v>
      </c>
      <c r="B286" s="17">
        <v>1401668</v>
      </c>
      <c r="C286" s="18"/>
      <c r="D286" s="19" t="s">
        <v>569</v>
      </c>
      <c r="E286" s="20" t="s">
        <v>694</v>
      </c>
      <c r="F286" s="21"/>
      <c r="G286" s="22">
        <v>251.03628</v>
      </c>
      <c r="H286" s="60">
        <f t="shared" si="4"/>
        <v>0</v>
      </c>
    </row>
    <row r="287" spans="1:8" ht="39">
      <c r="A287" s="16">
        <v>272</v>
      </c>
      <c r="B287" s="17">
        <v>1403036</v>
      </c>
      <c r="C287" s="18"/>
      <c r="D287" s="19" t="s">
        <v>875</v>
      </c>
      <c r="E287" s="20" t="s">
        <v>703</v>
      </c>
      <c r="F287" s="21"/>
      <c r="G287" s="22">
        <v>81.37423799999999</v>
      </c>
      <c r="H287" s="60">
        <f t="shared" si="4"/>
        <v>0</v>
      </c>
    </row>
    <row r="288" spans="1:8" ht="39">
      <c r="A288" s="16">
        <v>273</v>
      </c>
      <c r="B288" s="17">
        <v>1401673</v>
      </c>
      <c r="C288" s="18"/>
      <c r="D288" s="19" t="s">
        <v>876</v>
      </c>
      <c r="E288" s="20" t="s">
        <v>877</v>
      </c>
      <c r="F288" s="21"/>
      <c r="G288" s="22">
        <v>53.966088</v>
      </c>
      <c r="H288" s="60">
        <f t="shared" si="4"/>
        <v>0</v>
      </c>
    </row>
    <row r="289" spans="1:8" ht="39">
      <c r="A289" s="16">
        <v>274</v>
      </c>
      <c r="B289" s="17">
        <v>1402370</v>
      </c>
      <c r="C289" s="18"/>
      <c r="D289" s="19" t="s">
        <v>878</v>
      </c>
      <c r="E289" s="20" t="s">
        <v>879</v>
      </c>
      <c r="F289" s="21"/>
      <c r="G289" s="22">
        <v>268.185951</v>
      </c>
      <c r="H289" s="60">
        <f t="shared" si="4"/>
        <v>0</v>
      </c>
    </row>
    <row r="290" spans="1:8" ht="52.5">
      <c r="A290" s="16">
        <v>275</v>
      </c>
      <c r="B290" s="17">
        <v>1403074</v>
      </c>
      <c r="C290" s="18"/>
      <c r="D290" s="19" t="s">
        <v>880</v>
      </c>
      <c r="E290" s="20" t="s">
        <v>881</v>
      </c>
      <c r="F290" s="21"/>
      <c r="G290" s="22">
        <v>1577.03139</v>
      </c>
      <c r="H290" s="60">
        <f t="shared" si="4"/>
        <v>0</v>
      </c>
    </row>
    <row r="291" spans="1:8" ht="39">
      <c r="A291" s="16">
        <v>276</v>
      </c>
      <c r="B291" s="17">
        <v>1402123</v>
      </c>
      <c r="C291" s="18"/>
      <c r="D291" s="19" t="s">
        <v>882</v>
      </c>
      <c r="E291" s="20" t="s">
        <v>883</v>
      </c>
      <c r="F291" s="21"/>
      <c r="G291" s="22">
        <v>1736.882433</v>
      </c>
      <c r="H291" s="60">
        <f t="shared" si="4"/>
        <v>0</v>
      </c>
    </row>
    <row r="292" spans="1:8" ht="39">
      <c r="A292" s="16">
        <v>277</v>
      </c>
      <c r="B292" s="17">
        <v>1401674</v>
      </c>
      <c r="C292" s="18"/>
      <c r="D292" s="19" t="s">
        <v>884</v>
      </c>
      <c r="E292" s="20" t="s">
        <v>885</v>
      </c>
      <c r="F292" s="21"/>
      <c r="G292" s="22">
        <v>80.311473</v>
      </c>
      <c r="H292" s="60">
        <f t="shared" si="4"/>
        <v>0</v>
      </c>
    </row>
    <row r="293" spans="1:8" ht="39">
      <c r="A293" s="16">
        <v>278</v>
      </c>
      <c r="B293" s="17">
        <v>1402048</v>
      </c>
      <c r="C293" s="18"/>
      <c r="D293" s="19" t="s">
        <v>652</v>
      </c>
      <c r="E293" s="20" t="s">
        <v>653</v>
      </c>
      <c r="F293" s="21"/>
      <c r="G293" s="22">
        <v>540.6453359999999</v>
      </c>
      <c r="H293" s="60">
        <f t="shared" si="4"/>
        <v>0</v>
      </c>
    </row>
    <row r="294" spans="1:8" ht="52.5">
      <c r="A294" s="16">
        <v>279</v>
      </c>
      <c r="B294" s="17">
        <v>1401675</v>
      </c>
      <c r="C294" s="18"/>
      <c r="D294" s="19" t="s">
        <v>1096</v>
      </c>
      <c r="E294" s="20" t="s">
        <v>651</v>
      </c>
      <c r="F294" s="21"/>
      <c r="G294" s="22">
        <v>370.714806</v>
      </c>
      <c r="H294" s="60">
        <f t="shared" si="4"/>
        <v>0</v>
      </c>
    </row>
    <row r="295" spans="1:8" ht="39">
      <c r="A295" s="16">
        <v>280</v>
      </c>
      <c r="B295" s="17">
        <v>1402162</v>
      </c>
      <c r="C295" s="18"/>
      <c r="D295" s="19" t="s">
        <v>321</v>
      </c>
      <c r="E295" s="20" t="s">
        <v>322</v>
      </c>
      <c r="F295" s="21"/>
      <c r="G295" s="22">
        <v>494.789823</v>
      </c>
      <c r="H295" s="60">
        <f t="shared" si="4"/>
        <v>0</v>
      </c>
    </row>
    <row r="296" spans="1:8" ht="39">
      <c r="A296" s="16">
        <v>281</v>
      </c>
      <c r="B296" s="17">
        <v>1402170</v>
      </c>
      <c r="C296" s="18"/>
      <c r="D296" s="19" t="s">
        <v>323</v>
      </c>
      <c r="E296" s="20" t="s">
        <v>324</v>
      </c>
      <c r="F296" s="21"/>
      <c r="G296" s="22">
        <v>707.0184</v>
      </c>
      <c r="H296" s="60">
        <f t="shared" si="4"/>
        <v>0</v>
      </c>
    </row>
    <row r="297" spans="1:8" ht="26.25">
      <c r="A297" s="16">
        <v>282</v>
      </c>
      <c r="B297" s="17">
        <v>112796</v>
      </c>
      <c r="C297" s="18"/>
      <c r="D297" s="19" t="s">
        <v>886</v>
      </c>
      <c r="E297" s="20" t="s">
        <v>887</v>
      </c>
      <c r="F297" s="21"/>
      <c r="G297" s="22">
        <v>464.417118</v>
      </c>
      <c r="H297" s="60">
        <f t="shared" si="4"/>
        <v>0</v>
      </c>
    </row>
    <row r="298" spans="1:8" ht="26.25">
      <c r="A298" s="16">
        <v>283</v>
      </c>
      <c r="B298" s="17">
        <v>1403067</v>
      </c>
      <c r="C298" s="18"/>
      <c r="D298" s="19" t="s">
        <v>888</v>
      </c>
      <c r="E298" s="20" t="s">
        <v>2</v>
      </c>
      <c r="F298" s="21"/>
      <c r="G298" s="22">
        <v>29.723859</v>
      </c>
      <c r="H298" s="60">
        <f t="shared" si="4"/>
        <v>0</v>
      </c>
    </row>
    <row r="299" spans="1:8" ht="26.25">
      <c r="A299" s="16">
        <v>284</v>
      </c>
      <c r="B299" s="17">
        <v>1000084</v>
      </c>
      <c r="C299" s="18"/>
      <c r="D299" s="19" t="s">
        <v>889</v>
      </c>
      <c r="E299" s="20" t="s">
        <v>570</v>
      </c>
      <c r="F299" s="21"/>
      <c r="G299" s="22">
        <v>170.12070899999998</v>
      </c>
      <c r="H299" s="60">
        <f t="shared" si="4"/>
        <v>0</v>
      </c>
    </row>
    <row r="300" spans="1:8" ht="26.25">
      <c r="A300" s="16">
        <v>285</v>
      </c>
      <c r="B300" s="17">
        <v>86958</v>
      </c>
      <c r="C300" s="18"/>
      <c r="D300" s="19" t="s">
        <v>571</v>
      </c>
      <c r="E300" s="20" t="s">
        <v>572</v>
      </c>
      <c r="F300" s="21"/>
      <c r="G300" s="22">
        <v>39.892842</v>
      </c>
      <c r="H300" s="60">
        <f t="shared" si="4"/>
        <v>0</v>
      </c>
    </row>
    <row r="301" spans="1:8" ht="39">
      <c r="A301" s="16">
        <v>286</v>
      </c>
      <c r="B301" s="17">
        <v>1402316</v>
      </c>
      <c r="C301" s="18"/>
      <c r="D301" s="19" t="s">
        <v>573</v>
      </c>
      <c r="E301" s="20" t="s">
        <v>704</v>
      </c>
      <c r="F301" s="21"/>
      <c r="G301" s="22">
        <v>222.610113</v>
      </c>
      <c r="H301" s="60">
        <f t="shared" si="4"/>
        <v>0</v>
      </c>
    </row>
    <row r="302" spans="1:8" ht="26.25">
      <c r="A302" s="16">
        <v>287</v>
      </c>
      <c r="B302" s="17">
        <v>17616</v>
      </c>
      <c r="C302" s="18"/>
      <c r="D302" s="19" t="s">
        <v>574</v>
      </c>
      <c r="E302" s="20" t="s">
        <v>3</v>
      </c>
      <c r="F302" s="21"/>
      <c r="G302" s="22">
        <v>30.003534</v>
      </c>
      <c r="H302" s="60">
        <f t="shared" si="4"/>
        <v>0</v>
      </c>
    </row>
    <row r="303" spans="1:8" ht="39">
      <c r="A303" s="16">
        <v>288</v>
      </c>
      <c r="B303" s="17">
        <v>1402317</v>
      </c>
      <c r="C303" s="18"/>
      <c r="D303" s="19" t="s">
        <v>575</v>
      </c>
      <c r="E303" s="20" t="s">
        <v>904</v>
      </c>
      <c r="F303" s="21"/>
      <c r="G303" s="22">
        <v>107.428761</v>
      </c>
      <c r="H303" s="60">
        <f t="shared" si="4"/>
        <v>0</v>
      </c>
    </row>
    <row r="304" spans="1:8" ht="52.5">
      <c r="A304" s="16">
        <v>289</v>
      </c>
      <c r="B304" s="17">
        <v>1402155</v>
      </c>
      <c r="C304" s="18"/>
      <c r="D304" s="19" t="s">
        <v>807</v>
      </c>
      <c r="E304" s="20" t="s">
        <v>808</v>
      </c>
      <c r="F304" s="21"/>
      <c r="G304" s="22">
        <v>587.239191</v>
      </c>
      <c r="H304" s="60">
        <f t="shared" si="4"/>
        <v>0</v>
      </c>
    </row>
    <row r="305" spans="1:8" ht="26.25">
      <c r="A305" s="16">
        <v>290</v>
      </c>
      <c r="B305" s="17">
        <v>1401899</v>
      </c>
      <c r="C305" s="18"/>
      <c r="D305" s="19" t="s">
        <v>809</v>
      </c>
      <c r="E305" s="20" t="s">
        <v>810</v>
      </c>
      <c r="F305" s="21"/>
      <c r="G305" s="22">
        <v>972.0831780000001</v>
      </c>
      <c r="H305" s="60">
        <f t="shared" si="4"/>
        <v>0</v>
      </c>
    </row>
    <row r="306" spans="1:8" ht="26.25">
      <c r="A306" s="16">
        <v>291</v>
      </c>
      <c r="B306" s="17">
        <v>100210</v>
      </c>
      <c r="C306" s="18"/>
      <c r="D306" s="19" t="s">
        <v>167</v>
      </c>
      <c r="E306" s="20" t="s">
        <v>168</v>
      </c>
      <c r="F306" s="21"/>
      <c r="G306" s="22">
        <v>278.645796</v>
      </c>
      <c r="H306" s="60">
        <f t="shared" si="4"/>
        <v>0</v>
      </c>
    </row>
    <row r="307" spans="1:8" ht="26.25">
      <c r="A307" s="16">
        <v>292</v>
      </c>
      <c r="B307" s="17">
        <v>18959</v>
      </c>
      <c r="C307" s="18"/>
      <c r="D307" s="19" t="s">
        <v>169</v>
      </c>
      <c r="E307" s="20" t="s">
        <v>170</v>
      </c>
      <c r="F307" s="21"/>
      <c r="G307" s="22">
        <v>41.224095000000005</v>
      </c>
      <c r="H307" s="60">
        <f t="shared" si="4"/>
        <v>0</v>
      </c>
    </row>
    <row r="308" spans="1:8" ht="26.25">
      <c r="A308" s="16">
        <v>293</v>
      </c>
      <c r="B308" s="17">
        <v>67494</v>
      </c>
      <c r="C308" s="18"/>
      <c r="D308" s="19" t="s">
        <v>171</v>
      </c>
      <c r="E308" s="20" t="s">
        <v>4</v>
      </c>
      <c r="F308" s="21"/>
      <c r="G308" s="22">
        <v>20.80782</v>
      </c>
      <c r="H308" s="60">
        <f t="shared" si="4"/>
        <v>0</v>
      </c>
    </row>
    <row r="309" spans="1:8" ht="26.25">
      <c r="A309" s="16">
        <v>294</v>
      </c>
      <c r="B309" s="17">
        <v>1401809</v>
      </c>
      <c r="C309" s="18"/>
      <c r="D309" s="19" t="s">
        <v>1215</v>
      </c>
      <c r="E309" s="20" t="s">
        <v>1216</v>
      </c>
      <c r="F309" s="21"/>
      <c r="G309" s="22">
        <v>315.40627800000004</v>
      </c>
      <c r="H309" s="60">
        <f t="shared" si="4"/>
        <v>0</v>
      </c>
    </row>
    <row r="310" spans="1:8" ht="26.25">
      <c r="A310" s="16">
        <v>295</v>
      </c>
      <c r="B310" s="17">
        <v>1401808</v>
      </c>
      <c r="C310" s="18"/>
      <c r="D310" s="19" t="s">
        <v>1217</v>
      </c>
      <c r="E310" s="20" t="s">
        <v>1218</v>
      </c>
      <c r="F310" s="21"/>
      <c r="G310" s="22">
        <v>372.5271</v>
      </c>
      <c r="H310" s="60">
        <f t="shared" si="4"/>
        <v>0</v>
      </c>
    </row>
    <row r="311" spans="1:8" ht="26.25">
      <c r="A311" s="16">
        <v>296</v>
      </c>
      <c r="B311" s="17">
        <v>1401810</v>
      </c>
      <c r="C311" s="18"/>
      <c r="D311" s="19" t="s">
        <v>1219</v>
      </c>
      <c r="E311" s="20" t="s">
        <v>1220</v>
      </c>
      <c r="F311" s="21"/>
      <c r="G311" s="22">
        <v>463.32079200000004</v>
      </c>
      <c r="H311" s="60">
        <f t="shared" si="4"/>
        <v>0</v>
      </c>
    </row>
    <row r="312" spans="1:8" ht="26.25">
      <c r="A312" s="16">
        <v>297</v>
      </c>
      <c r="B312" s="17">
        <v>1400669</v>
      </c>
      <c r="C312" s="18"/>
      <c r="D312" s="19" t="s">
        <v>1221</v>
      </c>
      <c r="E312" s="20" t="s">
        <v>1222</v>
      </c>
      <c r="F312" s="21"/>
      <c r="G312" s="22">
        <v>1560.441069</v>
      </c>
      <c r="H312" s="60">
        <f t="shared" si="4"/>
        <v>0</v>
      </c>
    </row>
    <row r="313" spans="1:8" ht="66">
      <c r="A313" s="16">
        <v>298</v>
      </c>
      <c r="B313" s="17">
        <v>1402377</v>
      </c>
      <c r="C313" s="18"/>
      <c r="D313" s="19" t="s">
        <v>1223</v>
      </c>
      <c r="E313" s="20" t="s">
        <v>1224</v>
      </c>
      <c r="F313" s="21"/>
      <c r="G313" s="22">
        <v>576.891216</v>
      </c>
      <c r="H313" s="60">
        <f t="shared" si="4"/>
        <v>0</v>
      </c>
    </row>
    <row r="314" spans="1:8" ht="66">
      <c r="A314" s="16">
        <v>299</v>
      </c>
      <c r="B314" s="17">
        <v>1402166</v>
      </c>
      <c r="C314" s="18"/>
      <c r="D314" s="19" t="s">
        <v>225</v>
      </c>
      <c r="E314" s="20" t="s">
        <v>226</v>
      </c>
      <c r="F314" s="21"/>
      <c r="G314" s="22">
        <v>7885.1569500000005</v>
      </c>
      <c r="H314" s="60">
        <f t="shared" si="4"/>
        <v>0</v>
      </c>
    </row>
    <row r="315" spans="1:8" ht="66">
      <c r="A315" s="16">
        <v>300</v>
      </c>
      <c r="B315" s="17">
        <v>1402167</v>
      </c>
      <c r="C315" s="18"/>
      <c r="D315" s="19" t="s">
        <v>227</v>
      </c>
      <c r="E315" s="20" t="s">
        <v>461</v>
      </c>
      <c r="F315" s="21"/>
      <c r="G315" s="22">
        <v>12169.2186</v>
      </c>
      <c r="H315" s="60">
        <f t="shared" si="4"/>
        <v>0</v>
      </c>
    </row>
    <row r="316" spans="1:8" ht="66">
      <c r="A316" s="16">
        <v>301</v>
      </c>
      <c r="B316" s="17">
        <v>1402168</v>
      </c>
      <c r="C316" s="18"/>
      <c r="D316" s="19" t="s">
        <v>641</v>
      </c>
      <c r="E316" s="20" t="s">
        <v>41</v>
      </c>
      <c r="F316" s="21"/>
      <c r="G316" s="22">
        <v>15724.100403</v>
      </c>
      <c r="H316" s="60">
        <f t="shared" si="4"/>
        <v>0</v>
      </c>
    </row>
    <row r="317" spans="1:8" ht="39">
      <c r="A317" s="16">
        <v>302</v>
      </c>
      <c r="B317" s="17">
        <v>1402429</v>
      </c>
      <c r="C317" s="18"/>
      <c r="D317" s="19" t="s">
        <v>42</v>
      </c>
      <c r="E317" s="20" t="s">
        <v>43</v>
      </c>
      <c r="F317" s="21"/>
      <c r="G317" s="22">
        <v>6188.984010000001</v>
      </c>
      <c r="H317" s="60">
        <f t="shared" si="4"/>
        <v>0</v>
      </c>
    </row>
    <row r="318" spans="1:8" ht="39">
      <c r="A318" s="16">
        <v>303</v>
      </c>
      <c r="B318" s="17">
        <v>1301277</v>
      </c>
      <c r="C318" s="18"/>
      <c r="D318" s="19" t="s">
        <v>798</v>
      </c>
      <c r="E318" s="20" t="s">
        <v>799</v>
      </c>
      <c r="F318" s="21"/>
      <c r="G318" s="22">
        <v>1959.0562530000002</v>
      </c>
      <c r="H318" s="60">
        <f t="shared" si="4"/>
        <v>0</v>
      </c>
    </row>
    <row r="319" spans="1:8" ht="39">
      <c r="A319" s="16">
        <v>304</v>
      </c>
      <c r="B319" s="17">
        <v>1301279</v>
      </c>
      <c r="C319" s="18"/>
      <c r="D319" s="19" t="s">
        <v>800</v>
      </c>
      <c r="E319" s="20" t="s">
        <v>801</v>
      </c>
      <c r="F319" s="21"/>
      <c r="G319" s="22">
        <v>3750.397002</v>
      </c>
      <c r="H319" s="60">
        <f t="shared" si="4"/>
        <v>0</v>
      </c>
    </row>
    <row r="320" spans="1:8" ht="39">
      <c r="A320" s="16">
        <v>305</v>
      </c>
      <c r="B320" s="17">
        <v>1401693</v>
      </c>
      <c r="C320" s="18"/>
      <c r="D320" s="19" t="s">
        <v>802</v>
      </c>
      <c r="E320" s="20" t="s">
        <v>705</v>
      </c>
      <c r="F320" s="21"/>
      <c r="G320" s="22">
        <v>107417.28313800001</v>
      </c>
      <c r="H320" s="60">
        <f t="shared" si="4"/>
        <v>0</v>
      </c>
    </row>
    <row r="321" spans="1:8" ht="52.5">
      <c r="A321" s="16">
        <v>306</v>
      </c>
      <c r="B321" s="17">
        <v>1402409</v>
      </c>
      <c r="C321" s="18"/>
      <c r="D321" s="19" t="s">
        <v>614</v>
      </c>
      <c r="E321" s="20" t="s">
        <v>615</v>
      </c>
      <c r="F321" s="21"/>
      <c r="G321" s="22">
        <v>1275.284439</v>
      </c>
      <c r="H321" s="60">
        <f t="shared" si="4"/>
        <v>0</v>
      </c>
    </row>
    <row r="322" spans="1:8" ht="52.5">
      <c r="A322" s="16">
        <v>307</v>
      </c>
      <c r="B322" s="17">
        <v>1402410</v>
      </c>
      <c r="C322" s="18"/>
      <c r="D322" s="19" t="s">
        <v>1205</v>
      </c>
      <c r="E322" s="20" t="s">
        <v>1206</v>
      </c>
      <c r="F322" s="21"/>
      <c r="G322" s="22">
        <v>2110.9869</v>
      </c>
      <c r="H322" s="60">
        <f t="shared" si="4"/>
        <v>0</v>
      </c>
    </row>
    <row r="323" spans="1:8" ht="39">
      <c r="A323" s="16">
        <v>308</v>
      </c>
      <c r="B323" s="17">
        <v>1402207</v>
      </c>
      <c r="C323" s="18"/>
      <c r="D323" s="19" t="s">
        <v>691</v>
      </c>
      <c r="E323" s="20" t="s">
        <v>690</v>
      </c>
      <c r="F323" s="21"/>
      <c r="G323" s="22">
        <v>1901.79</v>
      </c>
      <c r="H323" s="60">
        <f t="shared" si="4"/>
        <v>0</v>
      </c>
    </row>
    <row r="324" spans="1:8" ht="52.5">
      <c r="A324" s="16">
        <v>309</v>
      </c>
      <c r="B324" s="17">
        <v>1401695</v>
      </c>
      <c r="C324" s="18"/>
      <c r="D324" s="19" t="s">
        <v>1207</v>
      </c>
      <c r="E324" s="20" t="s">
        <v>890</v>
      </c>
      <c r="F324" s="21"/>
      <c r="G324" s="22">
        <v>2070.277407</v>
      </c>
      <c r="H324" s="60">
        <f t="shared" si="4"/>
        <v>0</v>
      </c>
    </row>
    <row r="325" spans="1:8" ht="52.5">
      <c r="A325" s="16">
        <v>310</v>
      </c>
      <c r="B325" s="17">
        <v>1401696</v>
      </c>
      <c r="C325" s="18"/>
      <c r="D325" s="19" t="s">
        <v>1208</v>
      </c>
      <c r="E325" s="20" t="s">
        <v>891</v>
      </c>
      <c r="F325" s="21"/>
      <c r="G325" s="22">
        <v>2898.406269</v>
      </c>
      <c r="H325" s="60">
        <f t="shared" si="4"/>
        <v>0</v>
      </c>
    </row>
    <row r="326" spans="1:8" ht="52.5">
      <c r="A326" s="16">
        <v>311</v>
      </c>
      <c r="B326" s="17">
        <v>1401694</v>
      </c>
      <c r="C326" s="18"/>
      <c r="D326" s="19" t="s">
        <v>1209</v>
      </c>
      <c r="E326" s="20" t="s">
        <v>24</v>
      </c>
      <c r="F326" s="21"/>
      <c r="G326" s="22">
        <v>1159.353558</v>
      </c>
      <c r="H326" s="60">
        <f t="shared" si="4"/>
        <v>0</v>
      </c>
    </row>
    <row r="327" spans="1:8" ht="66">
      <c r="A327" s="16">
        <v>312</v>
      </c>
      <c r="B327" s="17">
        <v>1401697</v>
      </c>
      <c r="C327" s="18"/>
      <c r="D327" s="19" t="s">
        <v>190</v>
      </c>
      <c r="E327" s="20" t="s">
        <v>1185</v>
      </c>
      <c r="F327" s="21"/>
      <c r="G327" s="22">
        <v>1345.68423</v>
      </c>
      <c r="H327" s="60">
        <f t="shared" si="4"/>
        <v>0</v>
      </c>
    </row>
    <row r="328" spans="1:8" ht="66">
      <c r="A328" s="16">
        <v>313</v>
      </c>
      <c r="B328" s="17">
        <v>1401698</v>
      </c>
      <c r="C328" s="18"/>
      <c r="D328" s="19" t="s">
        <v>191</v>
      </c>
      <c r="E328" s="20" t="s">
        <v>1186</v>
      </c>
      <c r="F328" s="21"/>
      <c r="G328" s="22">
        <v>2530.924506</v>
      </c>
      <c r="H328" s="60">
        <f t="shared" si="4"/>
        <v>0</v>
      </c>
    </row>
    <row r="329" spans="1:8" ht="66">
      <c r="A329" s="16">
        <v>314</v>
      </c>
      <c r="B329" s="17">
        <v>1401699</v>
      </c>
      <c r="C329" s="18"/>
      <c r="D329" s="19" t="s">
        <v>192</v>
      </c>
      <c r="E329" s="20" t="s">
        <v>1187</v>
      </c>
      <c r="F329" s="21"/>
      <c r="G329" s="22">
        <v>3849.4467</v>
      </c>
      <c r="H329" s="60">
        <f t="shared" si="4"/>
        <v>0</v>
      </c>
    </row>
    <row r="330" spans="1:8" ht="39">
      <c r="A330" s="16">
        <v>315</v>
      </c>
      <c r="B330" s="17">
        <v>1401702</v>
      </c>
      <c r="C330" s="18"/>
      <c r="D330" s="19" t="s">
        <v>193</v>
      </c>
      <c r="E330" s="20" t="s">
        <v>1188</v>
      </c>
      <c r="F330" s="21"/>
      <c r="G330" s="22">
        <v>536.4837719999999</v>
      </c>
      <c r="H330" s="60">
        <f t="shared" si="4"/>
        <v>0</v>
      </c>
    </row>
    <row r="331" spans="1:8" ht="39">
      <c r="A331" s="16">
        <v>316</v>
      </c>
      <c r="B331" s="17">
        <v>1403178</v>
      </c>
      <c r="C331" s="18"/>
      <c r="D331" s="19" t="s">
        <v>193</v>
      </c>
      <c r="E331" s="20" t="s">
        <v>1189</v>
      </c>
      <c r="F331" s="21"/>
      <c r="G331" s="22">
        <v>112.999887</v>
      </c>
      <c r="H331" s="60">
        <f t="shared" si="4"/>
        <v>0</v>
      </c>
    </row>
    <row r="332" spans="1:8" ht="26.25">
      <c r="A332" s="16">
        <v>317</v>
      </c>
      <c r="B332" s="17">
        <v>100073</v>
      </c>
      <c r="C332" s="18"/>
      <c r="D332" s="19" t="s">
        <v>1122</v>
      </c>
      <c r="E332" s="20" t="s">
        <v>1123</v>
      </c>
      <c r="F332" s="21"/>
      <c r="G332" s="22">
        <v>74.50541999999999</v>
      </c>
      <c r="H332" s="60">
        <f t="shared" si="4"/>
        <v>0</v>
      </c>
    </row>
    <row r="333" spans="1:8" ht="26.25">
      <c r="A333" s="16">
        <v>318</v>
      </c>
      <c r="B333" s="17">
        <v>1401707</v>
      </c>
      <c r="C333" s="18"/>
      <c r="D333" s="19" t="s">
        <v>194</v>
      </c>
      <c r="E333" s="20" t="s">
        <v>195</v>
      </c>
      <c r="F333" s="21"/>
      <c r="G333" s="22">
        <v>277.560657</v>
      </c>
      <c r="H333" s="60">
        <f t="shared" si="4"/>
        <v>0</v>
      </c>
    </row>
    <row r="334" spans="1:8" ht="26.25">
      <c r="A334" s="16">
        <v>319</v>
      </c>
      <c r="B334" s="17">
        <v>1401705</v>
      </c>
      <c r="C334" s="18"/>
      <c r="D334" s="19" t="s">
        <v>196</v>
      </c>
      <c r="E334" s="20" t="s">
        <v>197</v>
      </c>
      <c r="F334" s="21"/>
      <c r="G334" s="22">
        <v>121.434885</v>
      </c>
      <c r="H334" s="60">
        <f t="shared" si="4"/>
        <v>0</v>
      </c>
    </row>
    <row r="335" spans="1:8" ht="26.25">
      <c r="A335" s="16">
        <v>320</v>
      </c>
      <c r="B335" s="17">
        <v>1401706</v>
      </c>
      <c r="C335" s="18"/>
      <c r="D335" s="19" t="s">
        <v>198</v>
      </c>
      <c r="E335" s="20" t="s">
        <v>199</v>
      </c>
      <c r="F335" s="21"/>
      <c r="G335" s="22">
        <v>243.36199799999997</v>
      </c>
      <c r="H335" s="60">
        <f t="shared" si="4"/>
        <v>0</v>
      </c>
    </row>
    <row r="336" spans="1:8" ht="39">
      <c r="A336" s="16">
        <v>321</v>
      </c>
      <c r="B336" s="17">
        <v>1401362</v>
      </c>
      <c r="C336" s="18"/>
      <c r="D336" s="19" t="s">
        <v>200</v>
      </c>
      <c r="E336" s="20" t="s">
        <v>1190</v>
      </c>
      <c r="F336" s="21"/>
      <c r="G336" s="22">
        <v>207.351045</v>
      </c>
      <c r="H336" s="60">
        <f aca="true" t="shared" si="5" ref="H336:H399">G336*F336</f>
        <v>0</v>
      </c>
    </row>
    <row r="337" spans="1:8" ht="39">
      <c r="A337" s="16">
        <v>322</v>
      </c>
      <c r="B337" s="17">
        <v>1402350</v>
      </c>
      <c r="C337" s="18"/>
      <c r="D337" s="19" t="s">
        <v>941</v>
      </c>
      <c r="E337" s="20" t="s">
        <v>1191</v>
      </c>
      <c r="F337" s="21"/>
      <c r="G337" s="22">
        <v>935.2555739999999</v>
      </c>
      <c r="H337" s="60">
        <f t="shared" si="5"/>
        <v>0</v>
      </c>
    </row>
    <row r="338" spans="1:8" ht="26.25">
      <c r="A338" s="16">
        <v>323</v>
      </c>
      <c r="B338" s="17">
        <v>1402011</v>
      </c>
      <c r="C338" s="18"/>
      <c r="D338" s="19" t="s">
        <v>942</v>
      </c>
      <c r="E338" s="20" t="s">
        <v>1192</v>
      </c>
      <c r="F338" s="21"/>
      <c r="G338" s="22">
        <v>896.5485539999999</v>
      </c>
      <c r="H338" s="60">
        <f t="shared" si="5"/>
        <v>0</v>
      </c>
    </row>
    <row r="339" spans="1:8" ht="26.25">
      <c r="A339" s="16">
        <v>324</v>
      </c>
      <c r="B339" s="17">
        <v>1403082</v>
      </c>
      <c r="C339" s="18"/>
      <c r="D339" s="19" t="s">
        <v>943</v>
      </c>
      <c r="E339" s="20" t="s">
        <v>944</v>
      </c>
      <c r="F339" s="21"/>
      <c r="G339" s="22">
        <v>366.9336</v>
      </c>
      <c r="H339" s="60">
        <f t="shared" si="5"/>
        <v>0</v>
      </c>
    </row>
    <row r="340" spans="1:8" ht="26.25">
      <c r="A340" s="16">
        <v>325</v>
      </c>
      <c r="B340" s="17">
        <v>1400273</v>
      </c>
      <c r="C340" s="18"/>
      <c r="D340" s="19" t="s">
        <v>943</v>
      </c>
      <c r="E340" s="25" t="s">
        <v>1124</v>
      </c>
      <c r="F340" s="21"/>
      <c r="G340" s="22">
        <v>366.9336</v>
      </c>
      <c r="H340" s="60">
        <f t="shared" si="5"/>
        <v>0</v>
      </c>
    </row>
    <row r="341" spans="1:8" ht="39">
      <c r="A341" s="16">
        <v>326</v>
      </c>
      <c r="B341" s="17">
        <v>1401806</v>
      </c>
      <c r="C341" s="18"/>
      <c r="D341" s="19" t="s">
        <v>945</v>
      </c>
      <c r="E341" s="20" t="s">
        <v>946</v>
      </c>
      <c r="F341" s="21"/>
      <c r="G341" s="22">
        <v>17637.110963999996</v>
      </c>
      <c r="H341" s="60">
        <f t="shared" si="5"/>
        <v>0</v>
      </c>
    </row>
    <row r="342" spans="1:8" ht="26.25">
      <c r="A342" s="16">
        <v>327</v>
      </c>
      <c r="B342" s="17">
        <v>1401710</v>
      </c>
      <c r="C342" s="18"/>
      <c r="D342" s="19" t="s">
        <v>947</v>
      </c>
      <c r="E342" s="20" t="s">
        <v>1125</v>
      </c>
      <c r="F342" s="21"/>
      <c r="G342" s="22">
        <v>60.801345000000005</v>
      </c>
      <c r="H342" s="60">
        <f t="shared" si="5"/>
        <v>0</v>
      </c>
    </row>
    <row r="343" spans="1:8" ht="26.25">
      <c r="A343" s="16">
        <v>328</v>
      </c>
      <c r="B343" s="17">
        <v>1403146</v>
      </c>
      <c r="C343" s="18"/>
      <c r="D343" s="19" t="s">
        <v>948</v>
      </c>
      <c r="E343" s="20" t="s">
        <v>949</v>
      </c>
      <c r="F343" s="21"/>
      <c r="G343" s="22">
        <v>310.43925</v>
      </c>
      <c r="H343" s="60">
        <f t="shared" si="5"/>
        <v>0</v>
      </c>
    </row>
    <row r="344" spans="1:8" ht="39">
      <c r="A344" s="16">
        <v>329</v>
      </c>
      <c r="B344" s="17">
        <v>1401716</v>
      </c>
      <c r="C344" s="18"/>
      <c r="D344" s="19" t="s">
        <v>1210</v>
      </c>
      <c r="E344" s="20" t="s">
        <v>1211</v>
      </c>
      <c r="F344" s="21"/>
      <c r="G344" s="22">
        <v>271.73223</v>
      </c>
      <c r="H344" s="60">
        <f t="shared" si="5"/>
        <v>0</v>
      </c>
    </row>
    <row r="345" spans="1:8" ht="26.25">
      <c r="A345" s="16">
        <v>330</v>
      </c>
      <c r="B345" s="17">
        <v>1401715</v>
      </c>
      <c r="C345" s="18"/>
      <c r="D345" s="19" t="s">
        <v>1212</v>
      </c>
      <c r="E345" s="20" t="s">
        <v>1213</v>
      </c>
      <c r="F345" s="21"/>
      <c r="G345" s="22">
        <v>271.73223</v>
      </c>
      <c r="H345" s="60">
        <f t="shared" si="5"/>
        <v>0</v>
      </c>
    </row>
    <row r="346" spans="1:8" ht="26.25">
      <c r="A346" s="16">
        <v>331</v>
      </c>
      <c r="B346" s="17">
        <v>1200093</v>
      </c>
      <c r="C346" s="18"/>
      <c r="D346" s="19" t="s">
        <v>1214</v>
      </c>
      <c r="E346" s="20" t="s">
        <v>206</v>
      </c>
      <c r="F346" s="21"/>
      <c r="G346" s="22">
        <v>153.51920099999998</v>
      </c>
      <c r="H346" s="60">
        <f t="shared" si="5"/>
        <v>0</v>
      </c>
    </row>
    <row r="347" spans="1:8" ht="26.25">
      <c r="A347" s="16">
        <v>332</v>
      </c>
      <c r="B347" s="17" t="s">
        <v>325</v>
      </c>
      <c r="C347" s="18"/>
      <c r="D347" s="19" t="s">
        <v>326</v>
      </c>
      <c r="E347" s="20" t="s">
        <v>327</v>
      </c>
      <c r="F347" s="21"/>
      <c r="G347" s="22">
        <v>62.680761000000004</v>
      </c>
      <c r="H347" s="60">
        <f t="shared" si="5"/>
        <v>0</v>
      </c>
    </row>
    <row r="348" spans="1:8" ht="39">
      <c r="A348" s="16">
        <v>333</v>
      </c>
      <c r="B348" s="17">
        <v>1403109</v>
      </c>
      <c r="C348" s="18"/>
      <c r="D348" s="19" t="s">
        <v>207</v>
      </c>
      <c r="E348" s="20" t="s">
        <v>1193</v>
      </c>
      <c r="F348" s="21"/>
      <c r="G348" s="22">
        <v>812.8697940000001</v>
      </c>
      <c r="H348" s="60">
        <f t="shared" si="5"/>
        <v>0</v>
      </c>
    </row>
    <row r="349" spans="1:8" ht="39">
      <c r="A349" s="16">
        <v>334</v>
      </c>
      <c r="B349" s="17">
        <v>1401345</v>
      </c>
      <c r="C349" s="18"/>
      <c r="D349" s="19" t="s">
        <v>207</v>
      </c>
      <c r="E349" s="20" t="s">
        <v>208</v>
      </c>
      <c r="F349" s="21"/>
      <c r="G349" s="22">
        <v>780.2261280000001</v>
      </c>
      <c r="H349" s="60">
        <f t="shared" si="5"/>
        <v>0</v>
      </c>
    </row>
    <row r="350" spans="1:8" ht="39">
      <c r="A350" s="16">
        <v>335</v>
      </c>
      <c r="B350" s="17">
        <v>1402507</v>
      </c>
      <c r="C350" s="18"/>
      <c r="D350" s="19" t="s">
        <v>1126</v>
      </c>
      <c r="E350" s="20" t="s">
        <v>1127</v>
      </c>
      <c r="F350" s="21"/>
      <c r="G350" s="22">
        <v>1818.144801</v>
      </c>
      <c r="H350" s="60">
        <f t="shared" si="5"/>
        <v>0</v>
      </c>
    </row>
    <row r="351" spans="1:8" ht="52.5">
      <c r="A351" s="16">
        <v>336</v>
      </c>
      <c r="B351" s="17">
        <v>1402076</v>
      </c>
      <c r="C351" s="18"/>
      <c r="D351" s="19" t="s">
        <v>209</v>
      </c>
      <c r="E351" s="20" t="s">
        <v>210</v>
      </c>
      <c r="F351" s="21"/>
      <c r="G351" s="22">
        <v>47449.705248</v>
      </c>
      <c r="H351" s="60">
        <f t="shared" si="5"/>
        <v>0</v>
      </c>
    </row>
    <row r="352" spans="1:8" ht="52.5">
      <c r="A352" s="16">
        <v>337</v>
      </c>
      <c r="B352" s="17">
        <v>1402075</v>
      </c>
      <c r="C352" s="18"/>
      <c r="D352" s="19" t="s">
        <v>211</v>
      </c>
      <c r="E352" s="20" t="s">
        <v>448</v>
      </c>
      <c r="F352" s="21"/>
      <c r="G352" s="22">
        <v>9660.86946</v>
      </c>
      <c r="H352" s="60">
        <f t="shared" si="5"/>
        <v>0</v>
      </c>
    </row>
    <row r="353" spans="1:8" ht="52.5">
      <c r="A353" s="16">
        <v>338</v>
      </c>
      <c r="B353" s="17">
        <v>1402077</v>
      </c>
      <c r="C353" s="18"/>
      <c r="D353" s="19" t="s">
        <v>449</v>
      </c>
      <c r="E353" s="20" t="s">
        <v>450</v>
      </c>
      <c r="F353" s="21"/>
      <c r="G353" s="22">
        <v>116298.45225900001</v>
      </c>
      <c r="H353" s="60">
        <f t="shared" si="5"/>
        <v>0</v>
      </c>
    </row>
    <row r="354" spans="1:8" ht="26.25">
      <c r="A354" s="16">
        <v>339</v>
      </c>
      <c r="B354" s="17">
        <v>1401720</v>
      </c>
      <c r="C354" s="18"/>
      <c r="D354" s="19" t="s">
        <v>684</v>
      </c>
      <c r="E354" s="20" t="s">
        <v>1194</v>
      </c>
      <c r="F354" s="21"/>
      <c r="G354" s="22">
        <v>156.65156100000002</v>
      </c>
      <c r="H354" s="60">
        <f t="shared" si="5"/>
        <v>0</v>
      </c>
    </row>
    <row r="355" spans="1:8" ht="26.25">
      <c r="A355" s="16">
        <v>340</v>
      </c>
      <c r="B355" s="17">
        <v>1401725</v>
      </c>
      <c r="C355" s="18"/>
      <c r="D355" s="19" t="s">
        <v>685</v>
      </c>
      <c r="E355" s="20" t="s">
        <v>344</v>
      </c>
      <c r="F355" s="21"/>
      <c r="G355" s="22">
        <v>1442.060235</v>
      </c>
      <c r="H355" s="60">
        <f t="shared" si="5"/>
        <v>0</v>
      </c>
    </row>
    <row r="356" spans="1:8" ht="26.25">
      <c r="A356" s="16">
        <v>341</v>
      </c>
      <c r="B356" s="17">
        <v>1401723</v>
      </c>
      <c r="C356" s="18"/>
      <c r="D356" s="19" t="s">
        <v>345</v>
      </c>
      <c r="E356" s="20" t="s">
        <v>1100</v>
      </c>
      <c r="F356" s="21"/>
      <c r="G356" s="22">
        <v>543.5315820000001</v>
      </c>
      <c r="H356" s="60">
        <f t="shared" si="5"/>
        <v>0</v>
      </c>
    </row>
    <row r="357" spans="1:8" ht="26.25">
      <c r="A357" s="16">
        <v>342</v>
      </c>
      <c r="B357" s="17">
        <v>1401724</v>
      </c>
      <c r="C357" s="18"/>
      <c r="D357" s="19" t="s">
        <v>1101</v>
      </c>
      <c r="E357" s="20" t="s">
        <v>1102</v>
      </c>
      <c r="F357" s="21"/>
      <c r="G357" s="22">
        <v>556.542063</v>
      </c>
      <c r="H357" s="60">
        <f t="shared" si="5"/>
        <v>0</v>
      </c>
    </row>
    <row r="358" spans="1:8" ht="26.25">
      <c r="A358" s="16">
        <v>343</v>
      </c>
      <c r="B358" s="17">
        <v>1402193</v>
      </c>
      <c r="C358" s="18"/>
      <c r="D358" s="19" t="s">
        <v>1103</v>
      </c>
      <c r="E358" s="20" t="s">
        <v>1104</v>
      </c>
      <c r="F358" s="21"/>
      <c r="G358" s="22">
        <v>382.47234299999997</v>
      </c>
      <c r="H358" s="60">
        <f t="shared" si="5"/>
        <v>0</v>
      </c>
    </row>
    <row r="359" spans="1:8" ht="39">
      <c r="A359" s="16">
        <v>344</v>
      </c>
      <c r="B359" s="17">
        <v>1403070</v>
      </c>
      <c r="C359" s="18"/>
      <c r="D359" s="19" t="s">
        <v>1105</v>
      </c>
      <c r="E359" s="20" t="s">
        <v>1106</v>
      </c>
      <c r="F359" s="21"/>
      <c r="G359" s="22">
        <v>254.56018500000002</v>
      </c>
      <c r="H359" s="60">
        <f t="shared" si="5"/>
        <v>0</v>
      </c>
    </row>
    <row r="360" spans="1:8" ht="39">
      <c r="A360" s="16">
        <v>345</v>
      </c>
      <c r="B360" s="17">
        <v>1403071</v>
      </c>
      <c r="C360" s="18"/>
      <c r="D360" s="19" t="s">
        <v>1107</v>
      </c>
      <c r="E360" s="20" t="s">
        <v>649</v>
      </c>
      <c r="F360" s="21"/>
      <c r="G360" s="22">
        <v>375.90557399999994</v>
      </c>
      <c r="H360" s="60">
        <f t="shared" si="5"/>
        <v>0</v>
      </c>
    </row>
    <row r="361" spans="1:8" ht="26.25">
      <c r="A361" s="16">
        <v>346</v>
      </c>
      <c r="B361" s="17">
        <v>1402435</v>
      </c>
      <c r="C361" s="18"/>
      <c r="D361" s="19" t="s">
        <v>650</v>
      </c>
      <c r="E361" s="20" t="s">
        <v>892</v>
      </c>
      <c r="F361" s="21"/>
      <c r="G361" s="22">
        <v>544.963518</v>
      </c>
      <c r="H361" s="60">
        <f t="shared" si="5"/>
        <v>0</v>
      </c>
    </row>
    <row r="362" spans="1:8" ht="26.25">
      <c r="A362" s="16">
        <v>347</v>
      </c>
      <c r="B362" s="17">
        <v>106068</v>
      </c>
      <c r="C362" s="18"/>
      <c r="D362" s="19" t="s">
        <v>893</v>
      </c>
      <c r="E362" s="20" t="s">
        <v>1128</v>
      </c>
      <c r="F362" s="21"/>
      <c r="G362" s="22">
        <v>26.188767000000002</v>
      </c>
      <c r="H362" s="60">
        <f t="shared" si="5"/>
        <v>0</v>
      </c>
    </row>
    <row r="363" spans="1:8" ht="26.25">
      <c r="A363" s="16">
        <v>348</v>
      </c>
      <c r="B363" s="17">
        <v>77362</v>
      </c>
      <c r="C363" s="18"/>
      <c r="D363" s="19" t="s">
        <v>686</v>
      </c>
      <c r="E363" s="20" t="s">
        <v>1121</v>
      </c>
      <c r="F363" s="21"/>
      <c r="G363" s="22">
        <v>26.479629000000003</v>
      </c>
      <c r="H363" s="60">
        <f t="shared" si="5"/>
        <v>0</v>
      </c>
    </row>
    <row r="364" spans="1:8" ht="39">
      <c r="A364" s="16">
        <v>349</v>
      </c>
      <c r="B364" s="17">
        <v>52548</v>
      </c>
      <c r="C364" s="18"/>
      <c r="D364" s="19" t="s">
        <v>1129</v>
      </c>
      <c r="E364" s="20" t="s">
        <v>1130</v>
      </c>
      <c r="F364" s="21"/>
      <c r="G364" s="22">
        <v>985.4404559999999</v>
      </c>
      <c r="H364" s="60">
        <f t="shared" si="5"/>
        <v>0</v>
      </c>
    </row>
    <row r="365" spans="1:8" ht="39">
      <c r="A365" s="16">
        <v>350</v>
      </c>
      <c r="B365" s="17">
        <v>1403043</v>
      </c>
      <c r="C365" s="18"/>
      <c r="D365" s="19" t="s">
        <v>894</v>
      </c>
      <c r="E365" s="20" t="s">
        <v>895</v>
      </c>
      <c r="F365" s="21"/>
      <c r="G365" s="22">
        <v>2943.769554</v>
      </c>
      <c r="H365" s="60">
        <f t="shared" si="5"/>
        <v>0</v>
      </c>
    </row>
    <row r="366" spans="1:8" ht="39">
      <c r="A366" s="16">
        <v>351</v>
      </c>
      <c r="B366" s="17">
        <v>102455</v>
      </c>
      <c r="C366" s="18"/>
      <c r="D366" s="19" t="s">
        <v>896</v>
      </c>
      <c r="E366" s="20" t="s">
        <v>1195</v>
      </c>
      <c r="F366" s="21"/>
      <c r="G366" s="22">
        <v>230.97798899999998</v>
      </c>
      <c r="H366" s="60">
        <f t="shared" si="5"/>
        <v>0</v>
      </c>
    </row>
    <row r="367" spans="1:8" ht="39">
      <c r="A367" s="16">
        <v>352</v>
      </c>
      <c r="B367" s="17">
        <v>102456</v>
      </c>
      <c r="C367" s="18"/>
      <c r="D367" s="19" t="s">
        <v>897</v>
      </c>
      <c r="E367" s="20" t="s">
        <v>1196</v>
      </c>
      <c r="F367" s="21"/>
      <c r="G367" s="22">
        <v>142.80205500000002</v>
      </c>
      <c r="H367" s="60">
        <f t="shared" si="5"/>
        <v>0</v>
      </c>
    </row>
    <row r="368" spans="1:8" ht="26.25">
      <c r="A368" s="16">
        <v>353</v>
      </c>
      <c r="B368" s="17">
        <v>1402119</v>
      </c>
      <c r="C368" s="18"/>
      <c r="D368" s="19" t="s">
        <v>328</v>
      </c>
      <c r="E368" s="20" t="s">
        <v>329</v>
      </c>
      <c r="F368" s="21"/>
      <c r="G368" s="22">
        <v>2946.43206</v>
      </c>
      <c r="H368" s="60">
        <f t="shared" si="5"/>
        <v>0</v>
      </c>
    </row>
    <row r="369" spans="1:8" ht="26.25">
      <c r="A369" s="16">
        <v>354</v>
      </c>
      <c r="B369" s="17">
        <v>1402083</v>
      </c>
      <c r="C369" s="18"/>
      <c r="D369" s="19" t="s">
        <v>330</v>
      </c>
      <c r="E369" s="20" t="s">
        <v>331</v>
      </c>
      <c r="F369" s="21"/>
      <c r="G369" s="22">
        <v>4043.2614750000002</v>
      </c>
      <c r="H369" s="60">
        <f t="shared" si="5"/>
        <v>0</v>
      </c>
    </row>
    <row r="370" spans="1:8" ht="26.25">
      <c r="A370" s="16">
        <v>355</v>
      </c>
      <c r="B370" s="17">
        <v>1403044</v>
      </c>
      <c r="C370" s="18"/>
      <c r="D370" s="19" t="s">
        <v>898</v>
      </c>
      <c r="E370" s="20" t="s">
        <v>1131</v>
      </c>
      <c r="F370" s="21"/>
      <c r="G370" s="22">
        <v>78.074073</v>
      </c>
      <c r="H370" s="60">
        <f t="shared" si="5"/>
        <v>0</v>
      </c>
    </row>
    <row r="371" spans="1:8" ht="39">
      <c r="A371" s="16">
        <v>356</v>
      </c>
      <c r="B371" s="17">
        <v>1200296</v>
      </c>
      <c r="C371" s="18"/>
      <c r="D371" s="19" t="s">
        <v>1014</v>
      </c>
      <c r="E371" s="20" t="s">
        <v>149</v>
      </c>
      <c r="F371" s="21"/>
      <c r="G371" s="22">
        <v>85.882599</v>
      </c>
      <c r="H371" s="60">
        <f t="shared" si="5"/>
        <v>0</v>
      </c>
    </row>
    <row r="372" spans="1:8" ht="78.75">
      <c r="A372" s="16">
        <v>357</v>
      </c>
      <c r="B372" s="17">
        <v>51934</v>
      </c>
      <c r="C372" s="18"/>
      <c r="D372" s="19" t="s">
        <v>1015</v>
      </c>
      <c r="E372" s="25" t="s">
        <v>1132</v>
      </c>
      <c r="F372" s="21"/>
      <c r="G372" s="22">
        <v>124.891668</v>
      </c>
      <c r="H372" s="60">
        <f t="shared" si="5"/>
        <v>0</v>
      </c>
    </row>
    <row r="373" spans="1:8" ht="78.75">
      <c r="A373" s="16">
        <v>358</v>
      </c>
      <c r="B373" s="17">
        <v>119010</v>
      </c>
      <c r="C373" s="18"/>
      <c r="D373" s="19" t="s">
        <v>1016</v>
      </c>
      <c r="E373" s="25" t="s">
        <v>980</v>
      </c>
      <c r="F373" s="21"/>
      <c r="G373" s="22">
        <v>239.4018</v>
      </c>
      <c r="H373" s="60">
        <f t="shared" si="5"/>
        <v>0</v>
      </c>
    </row>
    <row r="374" spans="1:8" ht="26.25">
      <c r="A374" s="16">
        <v>359</v>
      </c>
      <c r="B374" s="17">
        <v>1403170</v>
      </c>
      <c r="C374" s="18"/>
      <c r="D374" s="19" t="s">
        <v>1017</v>
      </c>
      <c r="E374" s="20" t="s">
        <v>1018</v>
      </c>
      <c r="F374" s="21"/>
      <c r="G374" s="22">
        <v>67.64778899999999</v>
      </c>
      <c r="H374" s="60">
        <f t="shared" si="5"/>
        <v>0</v>
      </c>
    </row>
    <row r="375" spans="1:8" ht="66">
      <c r="A375" s="16">
        <v>360</v>
      </c>
      <c r="B375" s="17">
        <v>1401739</v>
      </c>
      <c r="C375" s="18"/>
      <c r="D375" s="19" t="s">
        <v>1019</v>
      </c>
      <c r="E375" s="20" t="s">
        <v>1020</v>
      </c>
      <c r="F375" s="21"/>
      <c r="G375" s="22">
        <v>121426.114392</v>
      </c>
      <c r="H375" s="60">
        <f t="shared" si="5"/>
        <v>0</v>
      </c>
    </row>
    <row r="376" spans="1:8" ht="26.25">
      <c r="A376" s="16">
        <v>361</v>
      </c>
      <c r="B376" s="17">
        <v>1401740</v>
      </c>
      <c r="C376" s="18"/>
      <c r="D376" s="19" t="s">
        <v>605</v>
      </c>
      <c r="E376" s="20" t="s">
        <v>606</v>
      </c>
      <c r="F376" s="21"/>
      <c r="G376" s="22">
        <v>135.83255400000002</v>
      </c>
      <c r="H376" s="60">
        <f t="shared" si="5"/>
        <v>0</v>
      </c>
    </row>
    <row r="377" spans="1:8" ht="26.25">
      <c r="A377" s="16">
        <v>362</v>
      </c>
      <c r="B377" s="17">
        <v>22989</v>
      </c>
      <c r="C377" s="18"/>
      <c r="D377" s="19" t="s">
        <v>607</v>
      </c>
      <c r="E377" s="20" t="s">
        <v>608</v>
      </c>
      <c r="F377" s="21"/>
      <c r="G377" s="22">
        <v>65.511072</v>
      </c>
      <c r="H377" s="60">
        <f t="shared" si="5"/>
        <v>0</v>
      </c>
    </row>
    <row r="378" spans="1:8" ht="26.25">
      <c r="A378" s="16">
        <v>363</v>
      </c>
      <c r="B378" s="17">
        <v>1402264</v>
      </c>
      <c r="C378" s="18"/>
      <c r="D378" s="19" t="s">
        <v>609</v>
      </c>
      <c r="E378" s="20" t="s">
        <v>610</v>
      </c>
      <c r="F378" s="21"/>
      <c r="G378" s="22">
        <v>130.115997</v>
      </c>
      <c r="H378" s="60">
        <f t="shared" si="5"/>
        <v>0</v>
      </c>
    </row>
    <row r="379" spans="1:8" ht="52.5">
      <c r="A379" s="16">
        <v>364</v>
      </c>
      <c r="B379" s="17">
        <v>1401363</v>
      </c>
      <c r="C379" s="18"/>
      <c r="D379" s="19" t="s">
        <v>611</v>
      </c>
      <c r="E379" s="25" t="s">
        <v>612</v>
      </c>
      <c r="F379" s="21"/>
      <c r="G379" s="22">
        <v>396.36659699999996</v>
      </c>
      <c r="H379" s="60">
        <f t="shared" si="5"/>
        <v>0</v>
      </c>
    </row>
    <row r="380" spans="1:8" ht="66">
      <c r="A380" s="16">
        <v>365</v>
      </c>
      <c r="B380" s="17">
        <v>1401742</v>
      </c>
      <c r="C380" s="18"/>
      <c r="D380" s="19" t="s">
        <v>613</v>
      </c>
      <c r="E380" s="20" t="s">
        <v>269</v>
      </c>
      <c r="F380" s="21"/>
      <c r="G380" s="22">
        <v>10682.197812</v>
      </c>
      <c r="H380" s="60">
        <f t="shared" si="5"/>
        <v>0</v>
      </c>
    </row>
    <row r="381" spans="1:8" ht="26.25">
      <c r="A381" s="16">
        <v>366</v>
      </c>
      <c r="B381" s="17">
        <v>1402142</v>
      </c>
      <c r="C381" s="18"/>
      <c r="D381" s="19" t="s">
        <v>270</v>
      </c>
      <c r="E381" s="20" t="s">
        <v>164</v>
      </c>
      <c r="F381" s="21"/>
      <c r="G381" s="22">
        <v>173.84598</v>
      </c>
      <c r="H381" s="60">
        <f t="shared" si="5"/>
        <v>0</v>
      </c>
    </row>
    <row r="382" spans="1:8" ht="26.25">
      <c r="A382" s="16">
        <v>367</v>
      </c>
      <c r="B382" s="17">
        <v>1401744</v>
      </c>
      <c r="C382" s="18"/>
      <c r="D382" s="19" t="s">
        <v>712</v>
      </c>
      <c r="E382" s="20" t="s">
        <v>713</v>
      </c>
      <c r="F382" s="21"/>
      <c r="G382" s="22">
        <v>794.433618</v>
      </c>
      <c r="H382" s="60">
        <f t="shared" si="5"/>
        <v>0</v>
      </c>
    </row>
    <row r="383" spans="1:8" ht="26.25">
      <c r="A383" s="16">
        <v>368</v>
      </c>
      <c r="B383" s="17">
        <v>101363</v>
      </c>
      <c r="C383" s="18"/>
      <c r="D383" s="19" t="s">
        <v>714</v>
      </c>
      <c r="E383" s="20" t="s">
        <v>715</v>
      </c>
      <c r="F383" s="21"/>
      <c r="G383" s="22">
        <v>27.531207</v>
      </c>
      <c r="H383" s="60">
        <f t="shared" si="5"/>
        <v>0</v>
      </c>
    </row>
    <row r="384" spans="1:8" ht="26.25">
      <c r="A384" s="16">
        <v>369</v>
      </c>
      <c r="B384" s="17">
        <v>1400909</v>
      </c>
      <c r="C384" s="18"/>
      <c r="D384" s="19" t="s">
        <v>716</v>
      </c>
      <c r="E384" s="20" t="s">
        <v>981</v>
      </c>
      <c r="F384" s="21"/>
      <c r="G384" s="22">
        <v>61.092206999999995</v>
      </c>
      <c r="H384" s="60">
        <f t="shared" si="5"/>
        <v>0</v>
      </c>
    </row>
    <row r="385" spans="1:8" ht="39">
      <c r="A385" s="16">
        <v>370</v>
      </c>
      <c r="B385" s="17">
        <v>1403106</v>
      </c>
      <c r="C385" s="18"/>
      <c r="D385" s="19" t="s">
        <v>717</v>
      </c>
      <c r="E385" s="20" t="s">
        <v>718</v>
      </c>
      <c r="F385" s="21"/>
      <c r="G385" s="22">
        <v>496.70279999999997</v>
      </c>
      <c r="H385" s="60">
        <f t="shared" si="5"/>
        <v>0</v>
      </c>
    </row>
    <row r="386" spans="1:8" ht="26.25">
      <c r="A386" s="16">
        <v>371</v>
      </c>
      <c r="B386" s="17">
        <v>104811</v>
      </c>
      <c r="C386" s="18"/>
      <c r="D386" s="19" t="s">
        <v>12</v>
      </c>
      <c r="E386" s="20" t="s">
        <v>13</v>
      </c>
      <c r="F386" s="21"/>
      <c r="G386" s="22">
        <v>988.796556</v>
      </c>
      <c r="H386" s="60">
        <f t="shared" si="5"/>
        <v>0</v>
      </c>
    </row>
    <row r="387" spans="1:8" ht="39">
      <c r="A387" s="16">
        <v>372</v>
      </c>
      <c r="B387" s="17">
        <v>1403046</v>
      </c>
      <c r="C387" s="18"/>
      <c r="D387" s="19" t="s">
        <v>719</v>
      </c>
      <c r="E387" s="20" t="s">
        <v>150</v>
      </c>
      <c r="F387" s="21"/>
      <c r="G387" s="22">
        <v>256.96539</v>
      </c>
      <c r="H387" s="60">
        <f t="shared" si="5"/>
        <v>0</v>
      </c>
    </row>
    <row r="388" spans="1:8" ht="52.5">
      <c r="A388" s="16">
        <v>373</v>
      </c>
      <c r="B388" s="17">
        <v>1401745</v>
      </c>
      <c r="C388" s="18"/>
      <c r="D388" s="19" t="s">
        <v>720</v>
      </c>
      <c r="E388" s="20" t="s">
        <v>721</v>
      </c>
      <c r="F388" s="21"/>
      <c r="G388" s="22">
        <v>260.76896999999997</v>
      </c>
      <c r="H388" s="60">
        <f t="shared" si="5"/>
        <v>0</v>
      </c>
    </row>
    <row r="389" spans="1:8" ht="26.25">
      <c r="A389" s="16">
        <v>374</v>
      </c>
      <c r="B389" s="17">
        <v>1401863</v>
      </c>
      <c r="C389" s="18"/>
      <c r="D389" s="19" t="s">
        <v>722</v>
      </c>
      <c r="E389" s="20" t="s">
        <v>723</v>
      </c>
      <c r="F389" s="21"/>
      <c r="G389" s="22">
        <v>345.06301499999995</v>
      </c>
      <c r="H389" s="60">
        <f t="shared" si="5"/>
        <v>0</v>
      </c>
    </row>
    <row r="390" spans="1:8" ht="26.25">
      <c r="A390" s="16">
        <v>375</v>
      </c>
      <c r="B390" s="17">
        <v>1402111</v>
      </c>
      <c r="C390" s="18"/>
      <c r="D390" s="19" t="s">
        <v>812</v>
      </c>
      <c r="E390" s="20" t="s">
        <v>628</v>
      </c>
      <c r="F390" s="21"/>
      <c r="G390" s="22">
        <v>509.12037000000004</v>
      </c>
      <c r="H390" s="60">
        <f t="shared" si="5"/>
        <v>0</v>
      </c>
    </row>
    <row r="391" spans="1:8" ht="26.25">
      <c r="A391" s="16">
        <v>376</v>
      </c>
      <c r="B391" s="17">
        <v>1402090</v>
      </c>
      <c r="C391" s="18"/>
      <c r="D391" s="19" t="s">
        <v>419</v>
      </c>
      <c r="E391" s="20" t="s">
        <v>152</v>
      </c>
      <c r="F391" s="21"/>
      <c r="G391" s="22">
        <v>435.85670700000003</v>
      </c>
      <c r="H391" s="60">
        <f t="shared" si="5"/>
        <v>0</v>
      </c>
    </row>
    <row r="392" spans="1:8" ht="26.25">
      <c r="A392" s="16">
        <v>377</v>
      </c>
      <c r="B392" s="17">
        <v>1402157</v>
      </c>
      <c r="C392" s="18"/>
      <c r="D392" s="19" t="s">
        <v>629</v>
      </c>
      <c r="E392" s="20" t="s">
        <v>151</v>
      </c>
      <c r="F392" s="21"/>
      <c r="G392" s="22">
        <v>1335.906792</v>
      </c>
      <c r="H392" s="60">
        <f t="shared" si="5"/>
        <v>0</v>
      </c>
    </row>
    <row r="393" spans="1:8" ht="26.25">
      <c r="A393" s="16">
        <v>378</v>
      </c>
      <c r="B393" s="17">
        <v>1401749</v>
      </c>
      <c r="C393" s="18"/>
      <c r="D393" s="19" t="s">
        <v>630</v>
      </c>
      <c r="E393" s="20" t="s">
        <v>631</v>
      </c>
      <c r="F393" s="21"/>
      <c r="G393" s="22">
        <v>2211.938388</v>
      </c>
      <c r="H393" s="60">
        <f t="shared" si="5"/>
        <v>0</v>
      </c>
    </row>
    <row r="394" spans="1:8" ht="39">
      <c r="A394" s="16">
        <v>379</v>
      </c>
      <c r="B394" s="17">
        <v>1400730</v>
      </c>
      <c r="C394" s="18"/>
      <c r="D394" s="19" t="s">
        <v>961</v>
      </c>
      <c r="E394" s="20" t="s">
        <v>962</v>
      </c>
      <c r="F394" s="21"/>
      <c r="G394" s="22">
        <v>402.73199999999997</v>
      </c>
      <c r="H394" s="60">
        <f t="shared" si="5"/>
        <v>0</v>
      </c>
    </row>
    <row r="395" spans="1:8" ht="26.25">
      <c r="A395" s="16">
        <v>380</v>
      </c>
      <c r="B395" s="17">
        <v>1403155</v>
      </c>
      <c r="C395" s="18"/>
      <c r="D395" s="19" t="s">
        <v>632</v>
      </c>
      <c r="E395" s="20" t="s">
        <v>633</v>
      </c>
      <c r="F395" s="21"/>
      <c r="G395" s="22">
        <v>183.030507</v>
      </c>
      <c r="H395" s="60">
        <f t="shared" si="5"/>
        <v>0</v>
      </c>
    </row>
    <row r="396" spans="1:8" ht="26.25">
      <c r="A396" s="16">
        <v>381</v>
      </c>
      <c r="B396" s="17">
        <v>1403156</v>
      </c>
      <c r="C396" s="18"/>
      <c r="D396" s="19" t="s">
        <v>634</v>
      </c>
      <c r="E396" s="20" t="s">
        <v>635</v>
      </c>
      <c r="F396" s="21"/>
      <c r="G396" s="22">
        <v>213.380838</v>
      </c>
      <c r="H396" s="60">
        <f t="shared" si="5"/>
        <v>0</v>
      </c>
    </row>
    <row r="397" spans="1:8" ht="52.5">
      <c r="A397" s="16">
        <v>382</v>
      </c>
      <c r="B397" s="17">
        <v>1401754</v>
      </c>
      <c r="C397" s="18"/>
      <c r="D397" s="19" t="s">
        <v>636</v>
      </c>
      <c r="E397" s="20" t="s">
        <v>637</v>
      </c>
      <c r="F397" s="21"/>
      <c r="G397" s="22">
        <v>847.8179819999999</v>
      </c>
      <c r="H397" s="60">
        <f t="shared" si="5"/>
        <v>0</v>
      </c>
    </row>
    <row r="398" spans="1:8" ht="26.25">
      <c r="A398" s="16">
        <v>383</v>
      </c>
      <c r="B398" s="17">
        <v>1401752</v>
      </c>
      <c r="C398" s="18"/>
      <c r="D398" s="19" t="s">
        <v>638</v>
      </c>
      <c r="E398" s="20" t="s">
        <v>682</v>
      </c>
      <c r="F398" s="21"/>
      <c r="G398" s="22">
        <v>1188.719433</v>
      </c>
      <c r="H398" s="60">
        <f t="shared" si="5"/>
        <v>0</v>
      </c>
    </row>
    <row r="399" spans="1:8" ht="26.25">
      <c r="A399" s="16">
        <v>384</v>
      </c>
      <c r="B399" s="17">
        <v>1401753</v>
      </c>
      <c r="C399" s="18"/>
      <c r="D399" s="19" t="s">
        <v>420</v>
      </c>
      <c r="E399" s="20" t="s">
        <v>153</v>
      </c>
      <c r="F399" s="21"/>
      <c r="G399" s="22">
        <v>2016.5014979999999</v>
      </c>
      <c r="H399" s="60">
        <f t="shared" si="5"/>
        <v>0</v>
      </c>
    </row>
    <row r="400" spans="1:8" ht="26.25">
      <c r="A400" s="16">
        <v>385</v>
      </c>
      <c r="B400" s="17">
        <v>79664</v>
      </c>
      <c r="C400" s="18"/>
      <c r="D400" s="19" t="s">
        <v>683</v>
      </c>
      <c r="E400" s="20" t="s">
        <v>639</v>
      </c>
      <c r="F400" s="21"/>
      <c r="G400" s="22">
        <v>11.276496000000002</v>
      </c>
      <c r="H400" s="60">
        <f aca="true" t="shared" si="6" ref="H400:H463">G400*F400</f>
        <v>0</v>
      </c>
    </row>
    <row r="401" spans="1:8" ht="39">
      <c r="A401" s="16">
        <v>386</v>
      </c>
      <c r="B401" s="17">
        <v>112362</v>
      </c>
      <c r="C401" s="18"/>
      <c r="D401" s="19" t="s">
        <v>421</v>
      </c>
      <c r="E401" s="20" t="s">
        <v>1078</v>
      </c>
      <c r="F401" s="21"/>
      <c r="G401" s="22">
        <v>653.3208</v>
      </c>
      <c r="H401" s="60">
        <f t="shared" si="6"/>
        <v>0</v>
      </c>
    </row>
    <row r="402" spans="1:8" ht="26.25">
      <c r="A402" s="16">
        <v>387</v>
      </c>
      <c r="B402" s="17">
        <v>1401765</v>
      </c>
      <c r="C402" s="18"/>
      <c r="D402" s="19" t="s">
        <v>640</v>
      </c>
      <c r="E402" s="20" t="s">
        <v>460</v>
      </c>
      <c r="F402" s="21"/>
      <c r="G402" s="22">
        <v>66.875886</v>
      </c>
      <c r="H402" s="60">
        <f t="shared" si="6"/>
        <v>0</v>
      </c>
    </row>
    <row r="403" spans="1:8" ht="26.25">
      <c r="A403" s="16">
        <v>388</v>
      </c>
      <c r="B403" s="17">
        <v>1401763</v>
      </c>
      <c r="C403" s="18"/>
      <c r="D403" s="19" t="s">
        <v>515</v>
      </c>
      <c r="E403" s="20" t="s">
        <v>516</v>
      </c>
      <c r="F403" s="21"/>
      <c r="G403" s="22">
        <v>46.437237</v>
      </c>
      <c r="H403" s="60">
        <f t="shared" si="6"/>
        <v>0</v>
      </c>
    </row>
    <row r="404" spans="1:8" ht="26.25">
      <c r="A404" s="16">
        <v>389</v>
      </c>
      <c r="B404" s="17">
        <v>1401764</v>
      </c>
      <c r="C404" s="18"/>
      <c r="D404" s="19" t="s">
        <v>517</v>
      </c>
      <c r="E404" s="20" t="s">
        <v>518</v>
      </c>
      <c r="F404" s="21"/>
      <c r="G404" s="22">
        <v>59.447718</v>
      </c>
      <c r="H404" s="60">
        <f t="shared" si="6"/>
        <v>0</v>
      </c>
    </row>
    <row r="405" spans="1:8" ht="26.25">
      <c r="A405" s="16">
        <v>390</v>
      </c>
      <c r="B405" s="17">
        <v>1401768</v>
      </c>
      <c r="C405" s="18"/>
      <c r="D405" s="19" t="s">
        <v>519</v>
      </c>
      <c r="E405" s="20" t="s">
        <v>520</v>
      </c>
      <c r="F405" s="21"/>
      <c r="G405" s="22">
        <v>72.447012</v>
      </c>
      <c r="H405" s="60">
        <f t="shared" si="6"/>
        <v>0</v>
      </c>
    </row>
    <row r="406" spans="1:8" ht="26.25">
      <c r="A406" s="16">
        <v>391</v>
      </c>
      <c r="B406" s="17">
        <v>1401769</v>
      </c>
      <c r="C406" s="18"/>
      <c r="D406" s="19" t="s">
        <v>521</v>
      </c>
      <c r="E406" s="20" t="s">
        <v>522</v>
      </c>
      <c r="F406" s="21"/>
      <c r="G406" s="22">
        <v>238.741767</v>
      </c>
      <c r="H406" s="60">
        <f t="shared" si="6"/>
        <v>0</v>
      </c>
    </row>
    <row r="407" spans="1:8" ht="26.25">
      <c r="A407" s="16">
        <v>392</v>
      </c>
      <c r="B407" s="17">
        <v>1401770</v>
      </c>
      <c r="C407" s="18"/>
      <c r="D407" s="19" t="s">
        <v>523</v>
      </c>
      <c r="E407" s="20" t="s">
        <v>524</v>
      </c>
      <c r="F407" s="21"/>
      <c r="G407" s="22">
        <v>417.140856</v>
      </c>
      <c r="H407" s="60">
        <f t="shared" si="6"/>
        <v>0</v>
      </c>
    </row>
    <row r="408" spans="1:8" ht="39">
      <c r="A408" s="16">
        <v>393</v>
      </c>
      <c r="B408" s="17">
        <v>1401954</v>
      </c>
      <c r="C408" s="18"/>
      <c r="D408" s="19" t="s">
        <v>525</v>
      </c>
      <c r="E408" s="20" t="s">
        <v>1141</v>
      </c>
      <c r="F408" s="21"/>
      <c r="G408" s="22">
        <v>409.265208</v>
      </c>
      <c r="H408" s="60">
        <f t="shared" si="6"/>
        <v>0</v>
      </c>
    </row>
    <row r="409" spans="1:8" ht="39">
      <c r="A409" s="16">
        <v>394</v>
      </c>
      <c r="B409" s="17">
        <v>1401955</v>
      </c>
      <c r="C409" s="18"/>
      <c r="D409" s="19" t="s">
        <v>1142</v>
      </c>
      <c r="E409" s="20" t="s">
        <v>928</v>
      </c>
      <c r="F409" s="21"/>
      <c r="G409" s="22">
        <v>881.6474700000001</v>
      </c>
      <c r="H409" s="60">
        <f t="shared" si="6"/>
        <v>0</v>
      </c>
    </row>
    <row r="410" spans="1:8" ht="26.25">
      <c r="A410" s="16">
        <v>395</v>
      </c>
      <c r="B410" s="17">
        <v>1401772</v>
      </c>
      <c r="C410" s="18"/>
      <c r="D410" s="19" t="s">
        <v>929</v>
      </c>
      <c r="E410" s="20" t="s">
        <v>18</v>
      </c>
      <c r="F410" s="21"/>
      <c r="G410" s="22">
        <v>520.8443460000001</v>
      </c>
      <c r="H410" s="60">
        <f t="shared" si="6"/>
        <v>0</v>
      </c>
    </row>
    <row r="411" spans="1:8" ht="26.25">
      <c r="A411" s="16">
        <v>396</v>
      </c>
      <c r="B411" s="17">
        <v>1401861</v>
      </c>
      <c r="C411" s="18"/>
      <c r="D411" s="19" t="s">
        <v>19</v>
      </c>
      <c r="E411" s="20" t="s">
        <v>20</v>
      </c>
      <c r="F411" s="21"/>
      <c r="G411" s="22">
        <v>228.841272</v>
      </c>
      <c r="H411" s="60">
        <f t="shared" si="6"/>
        <v>0</v>
      </c>
    </row>
    <row r="412" spans="1:8" ht="66">
      <c r="A412" s="16">
        <v>397</v>
      </c>
      <c r="B412" s="17">
        <v>1402267</v>
      </c>
      <c r="C412" s="18"/>
      <c r="D412" s="19" t="s">
        <v>21</v>
      </c>
      <c r="E412" s="20" t="s">
        <v>22</v>
      </c>
      <c r="F412" s="21"/>
      <c r="G412" s="22">
        <v>3794.910075</v>
      </c>
      <c r="H412" s="60">
        <f t="shared" si="6"/>
        <v>0</v>
      </c>
    </row>
    <row r="413" spans="1:8" ht="66">
      <c r="A413" s="16">
        <v>398</v>
      </c>
      <c r="B413" s="17">
        <v>1402265</v>
      </c>
      <c r="C413" s="18"/>
      <c r="D413" s="19" t="s">
        <v>23</v>
      </c>
      <c r="E413" s="20" t="s">
        <v>465</v>
      </c>
      <c r="F413" s="21"/>
      <c r="G413" s="22">
        <v>7459.3573559999995</v>
      </c>
      <c r="H413" s="60">
        <f t="shared" si="6"/>
        <v>0</v>
      </c>
    </row>
    <row r="414" spans="1:8" ht="52.5">
      <c r="A414" s="16">
        <v>399</v>
      </c>
      <c r="B414" s="17">
        <v>1403075</v>
      </c>
      <c r="C414" s="18"/>
      <c r="D414" s="19" t="s">
        <v>462</v>
      </c>
      <c r="E414" s="20" t="s">
        <v>1200</v>
      </c>
      <c r="F414" s="21"/>
      <c r="G414" s="22">
        <v>16418.78361</v>
      </c>
      <c r="H414" s="60">
        <f t="shared" si="6"/>
        <v>0</v>
      </c>
    </row>
    <row r="415" spans="1:8" ht="26.25">
      <c r="A415" s="16">
        <v>400</v>
      </c>
      <c r="B415" s="17">
        <v>1403104</v>
      </c>
      <c r="C415" s="18"/>
      <c r="D415" s="19" t="s">
        <v>1201</v>
      </c>
      <c r="E415" s="20" t="s">
        <v>154</v>
      </c>
      <c r="F415" s="21"/>
      <c r="G415" s="22">
        <v>12.137894999999999</v>
      </c>
      <c r="H415" s="60">
        <f t="shared" si="6"/>
        <v>0</v>
      </c>
    </row>
    <row r="416" spans="1:8" ht="26.25">
      <c r="A416" s="16">
        <v>401</v>
      </c>
      <c r="B416" s="17">
        <v>1402133</v>
      </c>
      <c r="C416" s="18"/>
      <c r="D416" s="19" t="s">
        <v>1202</v>
      </c>
      <c r="E416" s="20" t="s">
        <v>1203</v>
      </c>
      <c r="F416" s="21"/>
      <c r="G416" s="22">
        <v>9351.940455</v>
      </c>
      <c r="H416" s="60">
        <f t="shared" si="6"/>
        <v>0</v>
      </c>
    </row>
    <row r="417" spans="1:8" ht="39">
      <c r="A417" s="16">
        <v>402</v>
      </c>
      <c r="B417" s="17">
        <v>1403097</v>
      </c>
      <c r="C417" s="18"/>
      <c r="D417" s="19" t="s">
        <v>1204</v>
      </c>
      <c r="E417" s="20" t="s">
        <v>466</v>
      </c>
      <c r="F417" s="21"/>
      <c r="G417" s="22">
        <v>4973.7961350000005</v>
      </c>
      <c r="H417" s="60">
        <f t="shared" si="6"/>
        <v>0</v>
      </c>
    </row>
    <row r="418" spans="1:8" ht="26.25">
      <c r="A418" s="16">
        <v>403</v>
      </c>
      <c r="B418" s="17">
        <v>1200311</v>
      </c>
      <c r="C418" s="18"/>
      <c r="D418" s="19" t="s">
        <v>30</v>
      </c>
      <c r="E418" s="20" t="s">
        <v>31</v>
      </c>
      <c r="F418" s="21"/>
      <c r="G418" s="22">
        <v>33.851862000000004</v>
      </c>
      <c r="H418" s="60">
        <f t="shared" si="6"/>
        <v>0</v>
      </c>
    </row>
    <row r="419" spans="1:8" ht="26.25">
      <c r="A419" s="16">
        <v>404</v>
      </c>
      <c r="B419" s="17">
        <v>1401836</v>
      </c>
      <c r="C419" s="18"/>
      <c r="D419" s="19" t="s">
        <v>689</v>
      </c>
      <c r="E419" s="25" t="s">
        <v>688</v>
      </c>
      <c r="F419" s="21"/>
      <c r="G419" s="22">
        <v>6040.98</v>
      </c>
      <c r="H419" s="60">
        <f t="shared" si="6"/>
        <v>0</v>
      </c>
    </row>
    <row r="420" spans="1:8" ht="26.25">
      <c r="A420" s="16">
        <v>405</v>
      </c>
      <c r="B420" s="17">
        <v>1403160</v>
      </c>
      <c r="C420" s="18"/>
      <c r="D420" s="19" t="s">
        <v>32</v>
      </c>
      <c r="E420" s="20" t="s">
        <v>332</v>
      </c>
      <c r="F420" s="21"/>
      <c r="G420" s="22">
        <v>10.40391</v>
      </c>
      <c r="H420" s="60">
        <f t="shared" si="6"/>
        <v>0</v>
      </c>
    </row>
    <row r="421" spans="1:8" ht="26.25">
      <c r="A421" s="16">
        <v>406</v>
      </c>
      <c r="B421" s="17">
        <v>1401860</v>
      </c>
      <c r="C421" s="18"/>
      <c r="D421" s="19" t="s">
        <v>33</v>
      </c>
      <c r="E421" s="20" t="s">
        <v>34</v>
      </c>
      <c r="F421" s="21"/>
      <c r="G421" s="22">
        <v>26.815239</v>
      </c>
      <c r="H421" s="60">
        <f t="shared" si="6"/>
        <v>0</v>
      </c>
    </row>
    <row r="422" spans="1:8" ht="26.25">
      <c r="A422" s="16">
        <v>407</v>
      </c>
      <c r="B422" s="17">
        <v>1401927</v>
      </c>
      <c r="C422" s="18"/>
      <c r="D422" s="19" t="s">
        <v>35</v>
      </c>
      <c r="E422" s="20" t="s">
        <v>36</v>
      </c>
      <c r="F422" s="21"/>
      <c r="G422" s="22">
        <v>23.414391</v>
      </c>
      <c r="H422" s="60">
        <f t="shared" si="6"/>
        <v>0</v>
      </c>
    </row>
    <row r="423" spans="1:8" ht="26.25">
      <c r="A423" s="16">
        <v>408</v>
      </c>
      <c r="B423" s="17">
        <v>1401928</v>
      </c>
      <c r="C423" s="18"/>
      <c r="D423" s="19" t="s">
        <v>37</v>
      </c>
      <c r="E423" s="20" t="s">
        <v>155</v>
      </c>
      <c r="F423" s="21"/>
      <c r="G423" s="22">
        <v>9.363518999999998</v>
      </c>
      <c r="H423" s="60">
        <f t="shared" si="6"/>
        <v>0</v>
      </c>
    </row>
    <row r="424" spans="1:8" ht="52.5">
      <c r="A424" s="16">
        <v>409</v>
      </c>
      <c r="B424" s="17">
        <v>1402404</v>
      </c>
      <c r="C424" s="18"/>
      <c r="D424" s="19" t="s">
        <v>156</v>
      </c>
      <c r="E424" s="20" t="s">
        <v>238</v>
      </c>
      <c r="F424" s="21"/>
      <c r="G424" s="22">
        <v>3466.415007</v>
      </c>
      <c r="H424" s="60">
        <f t="shared" si="6"/>
        <v>0</v>
      </c>
    </row>
    <row r="425" spans="1:8" ht="52.5">
      <c r="A425" s="16">
        <v>410</v>
      </c>
      <c r="B425" s="17">
        <v>1402405</v>
      </c>
      <c r="C425" s="18"/>
      <c r="D425" s="19" t="s">
        <v>157</v>
      </c>
      <c r="E425" s="20" t="s">
        <v>239</v>
      </c>
      <c r="F425" s="21"/>
      <c r="G425" s="22">
        <v>5870.232819</v>
      </c>
      <c r="H425" s="60">
        <f t="shared" si="6"/>
        <v>0</v>
      </c>
    </row>
    <row r="426" spans="1:8" ht="39">
      <c r="A426" s="16">
        <v>411</v>
      </c>
      <c r="B426" s="17">
        <v>1200316</v>
      </c>
      <c r="C426" s="18"/>
      <c r="D426" s="19" t="s">
        <v>158</v>
      </c>
      <c r="E426" s="20" t="s">
        <v>1227</v>
      </c>
      <c r="F426" s="21"/>
      <c r="G426" s="22">
        <v>3529.5656219999996</v>
      </c>
      <c r="H426" s="60">
        <f t="shared" si="6"/>
        <v>0</v>
      </c>
    </row>
    <row r="427" spans="1:8" ht="39">
      <c r="A427" s="16">
        <v>412</v>
      </c>
      <c r="B427" s="17">
        <v>1402097</v>
      </c>
      <c r="C427" s="18"/>
      <c r="D427" s="19" t="s">
        <v>159</v>
      </c>
      <c r="E427" s="20" t="s">
        <v>240</v>
      </c>
      <c r="F427" s="21"/>
      <c r="G427" s="22">
        <v>41946.55146</v>
      </c>
      <c r="H427" s="60">
        <f t="shared" si="6"/>
        <v>0</v>
      </c>
    </row>
    <row r="428" spans="1:8" ht="39">
      <c r="A428" s="16">
        <v>413</v>
      </c>
      <c r="B428" s="17">
        <v>1402098</v>
      </c>
      <c r="C428" s="18"/>
      <c r="D428" s="19" t="s">
        <v>160</v>
      </c>
      <c r="E428" s="20" t="s">
        <v>241</v>
      </c>
      <c r="F428" s="21"/>
      <c r="G428" s="22">
        <v>10597.534596</v>
      </c>
      <c r="H428" s="60">
        <f t="shared" si="6"/>
        <v>0</v>
      </c>
    </row>
    <row r="429" spans="1:8" ht="39">
      <c r="A429" s="16">
        <v>414</v>
      </c>
      <c r="B429" s="17">
        <v>1400031</v>
      </c>
      <c r="C429" s="18"/>
      <c r="D429" s="19" t="s">
        <v>161</v>
      </c>
      <c r="E429" s="20" t="s">
        <v>1228</v>
      </c>
      <c r="F429" s="21"/>
      <c r="G429" s="22">
        <v>5215.3794</v>
      </c>
      <c r="H429" s="60">
        <f t="shared" si="6"/>
        <v>0</v>
      </c>
    </row>
    <row r="430" spans="1:8" ht="52.5">
      <c r="A430" s="16">
        <v>415</v>
      </c>
      <c r="B430" s="17">
        <v>1401800</v>
      </c>
      <c r="C430" s="18"/>
      <c r="D430" s="19" t="s">
        <v>162</v>
      </c>
      <c r="E430" s="20" t="s">
        <v>242</v>
      </c>
      <c r="F430" s="21"/>
      <c r="G430" s="22">
        <v>43342.856864999994</v>
      </c>
      <c r="H430" s="60">
        <f t="shared" si="6"/>
        <v>0</v>
      </c>
    </row>
    <row r="431" spans="1:8" ht="52.5">
      <c r="A431" s="16">
        <v>416</v>
      </c>
      <c r="B431" s="17">
        <v>1401802</v>
      </c>
      <c r="C431" s="18"/>
      <c r="D431" s="19" t="s">
        <v>163</v>
      </c>
      <c r="E431" s="20" t="s">
        <v>483</v>
      </c>
      <c r="F431" s="21"/>
      <c r="G431" s="22">
        <v>9703.547865</v>
      </c>
      <c r="H431" s="60">
        <f t="shared" si="6"/>
        <v>0</v>
      </c>
    </row>
    <row r="432" spans="1:8" ht="52.5">
      <c r="A432" s="16">
        <v>417</v>
      </c>
      <c r="B432" s="17">
        <v>1401387</v>
      </c>
      <c r="C432" s="18"/>
      <c r="D432" s="19" t="s">
        <v>537</v>
      </c>
      <c r="E432" s="20" t="s">
        <v>552</v>
      </c>
      <c r="F432" s="21"/>
      <c r="G432" s="22">
        <v>19659.899556</v>
      </c>
      <c r="H432" s="60">
        <f t="shared" si="6"/>
        <v>0</v>
      </c>
    </row>
    <row r="433" spans="1:8" ht="39">
      <c r="A433" s="16">
        <v>418</v>
      </c>
      <c r="B433" s="17">
        <v>1402433</v>
      </c>
      <c r="C433" s="18"/>
      <c r="D433" s="19" t="s">
        <v>538</v>
      </c>
      <c r="E433" s="20" t="s">
        <v>38</v>
      </c>
      <c r="F433" s="21"/>
      <c r="G433" s="22">
        <v>684.8569530000001</v>
      </c>
      <c r="H433" s="60">
        <f t="shared" si="6"/>
        <v>0</v>
      </c>
    </row>
    <row r="434" spans="1:8" ht="39">
      <c r="A434" s="16">
        <v>419</v>
      </c>
      <c r="B434" s="17">
        <v>1401002</v>
      </c>
      <c r="C434" s="18"/>
      <c r="D434" s="19" t="s">
        <v>539</v>
      </c>
      <c r="E434" s="20" t="s">
        <v>39</v>
      </c>
      <c r="F434" s="21"/>
      <c r="G434" s="22">
        <v>3781.6982279999997</v>
      </c>
      <c r="H434" s="60">
        <f t="shared" si="6"/>
        <v>0</v>
      </c>
    </row>
    <row r="435" spans="1:8" ht="26.25">
      <c r="A435" s="16">
        <v>420</v>
      </c>
      <c r="B435" s="17">
        <v>1402601</v>
      </c>
      <c r="C435" s="18"/>
      <c r="D435" s="19" t="s">
        <v>540</v>
      </c>
      <c r="E435" s="20" t="s">
        <v>40</v>
      </c>
      <c r="F435" s="21"/>
      <c r="G435" s="22">
        <v>252.647208</v>
      </c>
      <c r="H435" s="60">
        <f t="shared" si="6"/>
        <v>0</v>
      </c>
    </row>
    <row r="436" spans="1:8" ht="26.25">
      <c r="A436" s="16">
        <v>421</v>
      </c>
      <c r="B436" s="17">
        <v>1402018</v>
      </c>
      <c r="C436" s="18"/>
      <c r="D436" s="19" t="s">
        <v>541</v>
      </c>
      <c r="E436" s="20" t="s">
        <v>542</v>
      </c>
      <c r="F436" s="21"/>
      <c r="G436" s="22">
        <v>5514.788268</v>
      </c>
      <c r="H436" s="60">
        <f t="shared" si="6"/>
        <v>0</v>
      </c>
    </row>
    <row r="437" spans="1:8" ht="26.25">
      <c r="A437" s="16">
        <v>422</v>
      </c>
      <c r="B437" s="17">
        <v>1401951</v>
      </c>
      <c r="C437" s="18"/>
      <c r="D437" s="19" t="s">
        <v>543</v>
      </c>
      <c r="E437" s="20" t="s">
        <v>544</v>
      </c>
      <c r="F437" s="21"/>
      <c r="G437" s="22">
        <v>1036.25181</v>
      </c>
      <c r="H437" s="60">
        <f t="shared" si="6"/>
        <v>0</v>
      </c>
    </row>
    <row r="438" spans="1:8" ht="39">
      <c r="A438" s="16">
        <v>423</v>
      </c>
      <c r="B438" s="17">
        <v>1401807</v>
      </c>
      <c r="C438" s="18"/>
      <c r="D438" s="19" t="s">
        <v>865</v>
      </c>
      <c r="E438" s="20" t="s">
        <v>866</v>
      </c>
      <c r="F438" s="21"/>
      <c r="G438" s="22">
        <v>2386.903068</v>
      </c>
      <c r="H438" s="60">
        <f t="shared" si="6"/>
        <v>0</v>
      </c>
    </row>
    <row r="439" spans="1:8" ht="39">
      <c r="A439" s="16">
        <v>424</v>
      </c>
      <c r="B439" s="17">
        <v>1401859</v>
      </c>
      <c r="C439" s="18"/>
      <c r="D439" s="19" t="s">
        <v>865</v>
      </c>
      <c r="E439" s="20" t="s">
        <v>867</v>
      </c>
      <c r="F439" s="21"/>
      <c r="G439" s="22">
        <v>3042.52839</v>
      </c>
      <c r="H439" s="60">
        <f t="shared" si="6"/>
        <v>0</v>
      </c>
    </row>
    <row r="440" spans="1:8" ht="39">
      <c r="A440" s="16">
        <v>425</v>
      </c>
      <c r="B440" s="17">
        <v>1402056</v>
      </c>
      <c r="C440" s="18"/>
      <c r="D440" s="19" t="s">
        <v>868</v>
      </c>
      <c r="E440" s="20" t="s">
        <v>869</v>
      </c>
      <c r="F440" s="21"/>
      <c r="G440" s="22">
        <v>3042.52839</v>
      </c>
      <c r="H440" s="60">
        <f t="shared" si="6"/>
        <v>0</v>
      </c>
    </row>
    <row r="441" spans="1:8" ht="39">
      <c r="A441" s="16">
        <v>426</v>
      </c>
      <c r="B441" s="17">
        <v>1400416</v>
      </c>
      <c r="C441" s="18"/>
      <c r="D441" s="19" t="s">
        <v>165</v>
      </c>
      <c r="E441" s="20" t="s">
        <v>166</v>
      </c>
      <c r="F441" s="21"/>
      <c r="G441" s="22">
        <v>3042.52839</v>
      </c>
      <c r="H441" s="60">
        <f t="shared" si="6"/>
        <v>0</v>
      </c>
    </row>
    <row r="442" spans="1:8" ht="39">
      <c r="A442" s="16">
        <v>427</v>
      </c>
      <c r="B442" s="17">
        <v>1401536</v>
      </c>
      <c r="C442" s="18"/>
      <c r="D442" s="19" t="s">
        <v>438</v>
      </c>
      <c r="E442" s="20" t="s">
        <v>439</v>
      </c>
      <c r="F442" s="21"/>
      <c r="G442" s="22">
        <v>3735.059625</v>
      </c>
      <c r="H442" s="60">
        <f t="shared" si="6"/>
        <v>0</v>
      </c>
    </row>
    <row r="443" spans="1:8" ht="52.5">
      <c r="A443" s="16">
        <v>428</v>
      </c>
      <c r="B443" s="17">
        <v>87679</v>
      </c>
      <c r="C443" s="18"/>
      <c r="D443" s="19" t="s">
        <v>440</v>
      </c>
      <c r="E443" s="20" t="s">
        <v>7</v>
      </c>
      <c r="F443" s="21"/>
      <c r="G443" s="22">
        <v>844.137459</v>
      </c>
      <c r="H443" s="60">
        <f t="shared" si="6"/>
        <v>0</v>
      </c>
    </row>
    <row r="444" spans="1:8" ht="52.5">
      <c r="A444" s="16">
        <v>429</v>
      </c>
      <c r="B444" s="17">
        <v>87680</v>
      </c>
      <c r="C444" s="18"/>
      <c r="D444" s="19" t="s">
        <v>441</v>
      </c>
      <c r="E444" s="20" t="s">
        <v>558</v>
      </c>
      <c r="F444" s="21"/>
      <c r="G444" s="22">
        <v>1690.870302</v>
      </c>
      <c r="H444" s="60">
        <f t="shared" si="6"/>
        <v>0</v>
      </c>
    </row>
    <row r="445" spans="1:8" ht="39">
      <c r="A445" s="16">
        <v>430</v>
      </c>
      <c r="B445" s="17">
        <v>1402412</v>
      </c>
      <c r="C445" s="18"/>
      <c r="D445" s="19" t="s">
        <v>442</v>
      </c>
      <c r="E445" s="20" t="s">
        <v>443</v>
      </c>
      <c r="F445" s="21"/>
      <c r="G445" s="22">
        <v>3733.012404</v>
      </c>
      <c r="H445" s="60">
        <f t="shared" si="6"/>
        <v>0</v>
      </c>
    </row>
    <row r="446" spans="1:8" ht="26.25">
      <c r="A446" s="16">
        <v>431</v>
      </c>
      <c r="B446" s="17">
        <v>1401543</v>
      </c>
      <c r="C446" s="18"/>
      <c r="D446" s="19" t="s">
        <v>444</v>
      </c>
      <c r="E446" s="20" t="s">
        <v>445</v>
      </c>
      <c r="F446" s="21"/>
      <c r="G446" s="22">
        <v>3208.9014540000003</v>
      </c>
      <c r="H446" s="60">
        <f t="shared" si="6"/>
        <v>0</v>
      </c>
    </row>
    <row r="447" spans="1:8" ht="26.25">
      <c r="A447" s="16">
        <v>432</v>
      </c>
      <c r="B447" s="17">
        <v>1401811</v>
      </c>
      <c r="C447" s="18"/>
      <c r="D447" s="19" t="s">
        <v>446</v>
      </c>
      <c r="E447" s="20" t="s">
        <v>447</v>
      </c>
      <c r="F447" s="21"/>
      <c r="G447" s="22">
        <v>671.4101789999999</v>
      </c>
      <c r="H447" s="60">
        <f t="shared" si="6"/>
        <v>0</v>
      </c>
    </row>
    <row r="448" spans="1:8" ht="52.5">
      <c r="A448" s="16">
        <v>433</v>
      </c>
      <c r="B448" s="17">
        <v>1300261</v>
      </c>
      <c r="C448" s="18"/>
      <c r="D448" s="19" t="s">
        <v>446</v>
      </c>
      <c r="E448" s="20" t="s">
        <v>559</v>
      </c>
      <c r="F448" s="21"/>
      <c r="G448" s="22">
        <v>691.0545510000001</v>
      </c>
      <c r="H448" s="60">
        <f t="shared" si="6"/>
        <v>0</v>
      </c>
    </row>
    <row r="449" spans="1:8" ht="52.5">
      <c r="A449" s="16">
        <v>434</v>
      </c>
      <c r="B449" s="17">
        <v>1403171</v>
      </c>
      <c r="C449" s="18"/>
      <c r="D449" s="19" t="s">
        <v>446</v>
      </c>
      <c r="E449" s="20" t="s">
        <v>1143</v>
      </c>
      <c r="F449" s="21"/>
      <c r="G449" s="22">
        <v>817.635456</v>
      </c>
      <c r="H449" s="60">
        <f t="shared" si="6"/>
        <v>0</v>
      </c>
    </row>
    <row r="450" spans="1:8" ht="26.25">
      <c r="A450" s="16">
        <v>435</v>
      </c>
      <c r="B450" s="17">
        <v>1401812</v>
      </c>
      <c r="C450" s="18"/>
      <c r="D450" s="19" t="s">
        <v>1144</v>
      </c>
      <c r="E450" s="25" t="s">
        <v>1145</v>
      </c>
      <c r="F450" s="21"/>
      <c r="G450" s="22">
        <v>1519.105104</v>
      </c>
      <c r="H450" s="60">
        <f t="shared" si="6"/>
        <v>0</v>
      </c>
    </row>
    <row r="451" spans="1:8" ht="52.5">
      <c r="A451" s="16">
        <v>436</v>
      </c>
      <c r="B451" s="17">
        <v>1401547</v>
      </c>
      <c r="C451" s="18"/>
      <c r="D451" s="19" t="s">
        <v>1144</v>
      </c>
      <c r="E451" s="25" t="s">
        <v>765</v>
      </c>
      <c r="F451" s="21"/>
      <c r="G451" s="22">
        <v>1556.726985</v>
      </c>
      <c r="H451" s="60">
        <f t="shared" si="6"/>
        <v>0</v>
      </c>
    </row>
    <row r="452" spans="1:8" ht="39">
      <c r="A452" s="16">
        <v>437</v>
      </c>
      <c r="B452" s="17">
        <v>1401545</v>
      </c>
      <c r="C452" s="18"/>
      <c r="D452" s="19" t="s">
        <v>1144</v>
      </c>
      <c r="E452" s="25" t="s">
        <v>1146</v>
      </c>
      <c r="F452" s="21"/>
      <c r="G452" s="22">
        <v>1732.810365</v>
      </c>
      <c r="H452" s="60">
        <f t="shared" si="6"/>
        <v>0</v>
      </c>
    </row>
    <row r="453" spans="1:8" ht="52.5">
      <c r="A453" s="16">
        <v>438</v>
      </c>
      <c r="B453" s="17">
        <v>1403184</v>
      </c>
      <c r="C453" s="18"/>
      <c r="D453" s="19" t="s">
        <v>1144</v>
      </c>
      <c r="E453" s="20" t="s">
        <v>1147</v>
      </c>
      <c r="F453" s="21"/>
      <c r="G453" s="22">
        <v>1690.870302</v>
      </c>
      <c r="H453" s="60">
        <f t="shared" si="6"/>
        <v>0</v>
      </c>
    </row>
    <row r="454" spans="1:8" ht="39">
      <c r="A454" s="16">
        <v>439</v>
      </c>
      <c r="B454" s="17">
        <v>1401544</v>
      </c>
      <c r="C454" s="18"/>
      <c r="D454" s="19" t="s">
        <v>596</v>
      </c>
      <c r="E454" s="20" t="s">
        <v>597</v>
      </c>
      <c r="F454" s="21"/>
      <c r="G454" s="22">
        <v>1740.708387</v>
      </c>
      <c r="H454" s="60">
        <f t="shared" si="6"/>
        <v>0</v>
      </c>
    </row>
    <row r="455" spans="1:8" ht="52.5">
      <c r="A455" s="16">
        <v>440</v>
      </c>
      <c r="B455" s="17">
        <v>1401552</v>
      </c>
      <c r="C455" s="18"/>
      <c r="D455" s="19" t="s">
        <v>598</v>
      </c>
      <c r="E455" s="20" t="s">
        <v>560</v>
      </c>
      <c r="F455" s="21"/>
      <c r="G455" s="22">
        <v>695.38392</v>
      </c>
      <c r="H455" s="60">
        <f t="shared" si="6"/>
        <v>0</v>
      </c>
    </row>
    <row r="456" spans="1:8" ht="39">
      <c r="A456" s="16">
        <v>441</v>
      </c>
      <c r="B456" s="17">
        <v>1401813</v>
      </c>
      <c r="C456" s="18"/>
      <c r="D456" s="19" t="s">
        <v>598</v>
      </c>
      <c r="E456" s="20" t="s">
        <v>599</v>
      </c>
      <c r="F456" s="21"/>
      <c r="G456" s="22">
        <v>671.4101789999999</v>
      </c>
      <c r="H456" s="60">
        <f t="shared" si="6"/>
        <v>0</v>
      </c>
    </row>
    <row r="457" spans="1:8" ht="52.5">
      <c r="A457" s="16">
        <v>442</v>
      </c>
      <c r="B457" s="17">
        <v>1403023</v>
      </c>
      <c r="C457" s="18"/>
      <c r="D457" s="19" t="s">
        <v>598</v>
      </c>
      <c r="E457" s="20" t="s">
        <v>600</v>
      </c>
      <c r="F457" s="21"/>
      <c r="G457" s="22">
        <v>817.635456</v>
      </c>
      <c r="H457" s="60">
        <f t="shared" si="6"/>
        <v>0</v>
      </c>
    </row>
    <row r="458" spans="1:8" ht="52.5">
      <c r="A458" s="16">
        <v>443</v>
      </c>
      <c r="B458" s="17">
        <v>1401553</v>
      </c>
      <c r="C458" s="18"/>
      <c r="D458" s="19" t="s">
        <v>601</v>
      </c>
      <c r="E458" s="20" t="s">
        <v>561</v>
      </c>
      <c r="F458" s="21"/>
      <c r="G458" s="22">
        <v>1556.726985</v>
      </c>
      <c r="H458" s="60">
        <f t="shared" si="6"/>
        <v>0</v>
      </c>
    </row>
    <row r="459" spans="1:8" ht="39">
      <c r="A459" s="16">
        <v>444</v>
      </c>
      <c r="B459" s="17">
        <v>1400415</v>
      </c>
      <c r="C459" s="18"/>
      <c r="D459" s="19" t="s">
        <v>601</v>
      </c>
      <c r="E459" s="20" t="s">
        <v>562</v>
      </c>
      <c r="F459" s="21"/>
      <c r="G459" s="22">
        <v>1732.810365</v>
      </c>
      <c r="H459" s="60">
        <f t="shared" si="6"/>
        <v>0</v>
      </c>
    </row>
    <row r="460" spans="1:8" ht="39">
      <c r="A460" s="16">
        <v>445</v>
      </c>
      <c r="B460" s="17">
        <v>1401814</v>
      </c>
      <c r="C460" s="18"/>
      <c r="D460" s="19" t="s">
        <v>601</v>
      </c>
      <c r="E460" s="20" t="s">
        <v>602</v>
      </c>
      <c r="F460" s="21"/>
      <c r="G460" s="22">
        <v>1519.105104</v>
      </c>
      <c r="H460" s="60">
        <f t="shared" si="6"/>
        <v>0</v>
      </c>
    </row>
    <row r="461" spans="1:8" ht="52.5">
      <c r="A461" s="16">
        <v>446</v>
      </c>
      <c r="B461" s="17">
        <v>1401542</v>
      </c>
      <c r="C461" s="18"/>
      <c r="D461" s="19" t="s">
        <v>601</v>
      </c>
      <c r="E461" s="20" t="s">
        <v>0</v>
      </c>
      <c r="F461" s="21"/>
      <c r="G461" s="22">
        <v>1690.870302</v>
      </c>
      <c r="H461" s="60">
        <f t="shared" si="6"/>
        <v>0</v>
      </c>
    </row>
    <row r="462" spans="1:8" ht="39">
      <c r="A462" s="16">
        <v>447</v>
      </c>
      <c r="B462" s="17">
        <v>1400425</v>
      </c>
      <c r="C462" s="18"/>
      <c r="D462" s="19" t="s">
        <v>243</v>
      </c>
      <c r="E462" s="20" t="s">
        <v>563</v>
      </c>
      <c r="F462" s="21"/>
      <c r="G462" s="22">
        <v>1740.708387</v>
      </c>
      <c r="H462" s="60">
        <f t="shared" si="6"/>
        <v>0</v>
      </c>
    </row>
    <row r="463" spans="1:8" ht="26.25">
      <c r="A463" s="16">
        <v>448</v>
      </c>
      <c r="B463" s="17">
        <v>17000000</v>
      </c>
      <c r="C463" s="18"/>
      <c r="D463" s="19"/>
      <c r="E463" s="20" t="s">
        <v>1079</v>
      </c>
      <c r="F463" s="21"/>
      <c r="G463" s="22">
        <v>697.867434</v>
      </c>
      <c r="H463" s="60">
        <f t="shared" si="6"/>
        <v>0</v>
      </c>
    </row>
    <row r="464" spans="1:8" ht="26.25">
      <c r="A464" s="16">
        <v>449</v>
      </c>
      <c r="B464" s="17">
        <v>17000001</v>
      </c>
      <c r="C464" s="18"/>
      <c r="D464" s="19"/>
      <c r="E464" s="20" t="s">
        <v>1080</v>
      </c>
      <c r="F464" s="21"/>
      <c r="G464" s="22">
        <v>940.7707650000001</v>
      </c>
      <c r="H464" s="60">
        <f aca="true" t="shared" si="7" ref="H464:H469">G464*F464</f>
        <v>0</v>
      </c>
    </row>
    <row r="465" spans="1:8" ht="26.25">
      <c r="A465" s="16">
        <v>450</v>
      </c>
      <c r="B465" s="17">
        <v>17000005</v>
      </c>
      <c r="C465" s="18"/>
      <c r="D465" s="19"/>
      <c r="E465" s="20" t="s">
        <v>622</v>
      </c>
      <c r="F465" s="21"/>
      <c r="G465" s="22">
        <v>1080.32859</v>
      </c>
      <c r="H465" s="60">
        <f t="shared" si="7"/>
        <v>0</v>
      </c>
    </row>
    <row r="466" spans="1:8" ht="26.25">
      <c r="A466" s="16">
        <v>451</v>
      </c>
      <c r="B466" s="17">
        <v>17000002</v>
      </c>
      <c r="C466" s="18"/>
      <c r="D466" s="19"/>
      <c r="E466" s="20" t="s">
        <v>1081</v>
      </c>
      <c r="F466" s="21"/>
      <c r="G466" s="22">
        <v>894.06504</v>
      </c>
      <c r="H466" s="60">
        <f t="shared" si="7"/>
        <v>0</v>
      </c>
    </row>
    <row r="467" spans="1:8" ht="52.5">
      <c r="A467" s="16">
        <v>452</v>
      </c>
      <c r="B467" s="17"/>
      <c r="C467" s="18"/>
      <c r="D467" s="19"/>
      <c r="E467" s="20" t="s">
        <v>1024</v>
      </c>
      <c r="F467" s="21"/>
      <c r="G467" s="22">
        <v>1167.25158</v>
      </c>
      <c r="H467" s="60">
        <f t="shared" si="7"/>
        <v>0</v>
      </c>
    </row>
    <row r="468" spans="1:8" ht="52.5">
      <c r="A468" s="16">
        <v>453</v>
      </c>
      <c r="B468" s="17"/>
      <c r="C468" s="18"/>
      <c r="D468" s="19"/>
      <c r="E468" s="20" t="s">
        <v>1025</v>
      </c>
      <c r="F468" s="21"/>
      <c r="G468" s="22">
        <v>2769.1181100000003</v>
      </c>
      <c r="H468" s="60">
        <f t="shared" si="7"/>
        <v>0</v>
      </c>
    </row>
    <row r="469" spans="1:8" ht="12.75">
      <c r="A469" s="26"/>
      <c r="B469" s="48"/>
      <c r="C469" s="49"/>
      <c r="D469" s="50"/>
      <c r="E469" s="51"/>
      <c r="F469" s="27"/>
      <c r="G469" s="52"/>
      <c r="H469" s="28">
        <f t="shared" si="7"/>
        <v>0</v>
      </c>
    </row>
    <row r="470" spans="2:8" ht="12.75">
      <c r="B470" s="11"/>
      <c r="C470" s="11"/>
      <c r="D470" s="11"/>
      <c r="E470" s="11"/>
      <c r="F470" s="11"/>
      <c r="G470" s="11"/>
      <c r="H470" s="11"/>
    </row>
    <row r="471" spans="1:8" ht="12.75">
      <c r="A471" s="35" t="s">
        <v>625</v>
      </c>
      <c r="B471" s="11"/>
      <c r="C471" s="11"/>
      <c r="D471" s="11"/>
      <c r="E471" s="11"/>
      <c r="F471" s="11"/>
      <c r="G471" s="11"/>
      <c r="H471" s="11"/>
    </row>
    <row r="472" spans="1:8" ht="12.75">
      <c r="A472" s="36"/>
      <c r="B472" s="37"/>
      <c r="C472" s="37"/>
      <c r="D472" s="37"/>
      <c r="E472" s="37"/>
      <c r="F472" s="37"/>
      <c r="G472" s="37"/>
      <c r="H472" s="38"/>
    </row>
    <row r="473" spans="1:8" ht="12.75">
      <c r="A473" s="39"/>
      <c r="B473" s="40"/>
      <c r="C473" s="40"/>
      <c r="D473" s="40"/>
      <c r="E473" s="40"/>
      <c r="F473" s="40"/>
      <c r="G473" s="40"/>
      <c r="H473" s="41"/>
    </row>
    <row r="474" spans="1:8" ht="12.75">
      <c r="A474" s="39"/>
      <c r="B474" s="40"/>
      <c r="C474" s="40"/>
      <c r="D474" s="40"/>
      <c r="E474" s="40"/>
      <c r="F474" s="40"/>
      <c r="G474" s="40"/>
      <c r="H474" s="41"/>
    </row>
    <row r="475" spans="1:8" ht="12.75">
      <c r="A475" s="39"/>
      <c r="B475" s="40"/>
      <c r="C475" s="40"/>
      <c r="D475" s="40"/>
      <c r="E475" s="40"/>
      <c r="F475" s="40"/>
      <c r="G475" s="40"/>
      <c r="H475" s="41"/>
    </row>
    <row r="476" spans="1:8" ht="12.75">
      <c r="A476" s="39"/>
      <c r="B476" s="40"/>
      <c r="C476" s="40"/>
      <c r="D476" s="40"/>
      <c r="E476" s="40"/>
      <c r="F476" s="40"/>
      <c r="G476" s="40"/>
      <c r="H476" s="41"/>
    </row>
    <row r="477" spans="1:8" ht="12.75">
      <c r="A477" s="39"/>
      <c r="B477" s="40"/>
      <c r="C477" s="40"/>
      <c r="D477" s="40"/>
      <c r="E477" s="40"/>
      <c r="F477" s="40"/>
      <c r="G477" s="40"/>
      <c r="H477" s="41"/>
    </row>
    <row r="478" spans="1:8" ht="12.75">
      <c r="A478" s="39"/>
      <c r="B478" s="40"/>
      <c r="C478" s="40"/>
      <c r="D478" s="40"/>
      <c r="E478" s="40"/>
      <c r="F478" s="40"/>
      <c r="G478" s="40"/>
      <c r="H478" s="41"/>
    </row>
    <row r="479" spans="1:8" ht="12.75">
      <c r="A479" s="42"/>
      <c r="B479" s="43"/>
      <c r="C479" s="43"/>
      <c r="D479" s="43"/>
      <c r="E479" s="43"/>
      <c r="F479" s="43"/>
      <c r="G479" s="43"/>
      <c r="H479" s="44"/>
    </row>
    <row r="480" spans="2:8" ht="12.75">
      <c r="B480" s="11"/>
      <c r="C480" s="11"/>
      <c r="D480" s="11"/>
      <c r="E480" s="11"/>
      <c r="F480" s="11"/>
      <c r="G480" s="11"/>
      <c r="H480" s="11"/>
    </row>
    <row r="481" spans="2:8" ht="12.75">
      <c r="B481" s="11"/>
      <c r="C481" s="11"/>
      <c r="D481" s="11"/>
      <c r="E481" s="11"/>
      <c r="F481" s="11"/>
      <c r="G481" s="11"/>
      <c r="H481" s="11"/>
    </row>
    <row r="482" spans="2:8" ht="12.75">
      <c r="B482" s="11"/>
      <c r="C482" s="11"/>
      <c r="D482" s="11"/>
      <c r="E482" s="11"/>
      <c r="F482" s="11"/>
      <c r="G482" s="11"/>
      <c r="H482" s="11"/>
    </row>
  </sheetData>
  <sheetProtection password="CF42" sheet="1" autoFilter="0"/>
  <autoFilter ref="A15:H469"/>
  <mergeCells count="3">
    <mergeCell ref="A9:H9"/>
    <mergeCell ref="A10:H10"/>
    <mergeCell ref="F13:G13"/>
  </mergeCells>
  <printOptions/>
  <pageMargins left="0.64" right="0.39" top="0.56" bottom="0.41" header="0.43" footer="0.27"/>
  <pageSetup fitToHeight="0" fitToWidth="1" horizontalDpi="600" verticalDpi="600" orientation="portrait" paperSize="9" scale="56" r:id="rId3"/>
  <headerFooter alignWithMargins="0">
    <oddHeader>&amp;R&amp;8Приложение №1</oddHeader>
    <oddFooter>&amp;C&amp;8Страница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Шахворостов</dc:creator>
  <cp:keywords/>
  <dc:description/>
  <cp:lastModifiedBy>Юлия</cp:lastModifiedBy>
  <cp:lastPrinted>2013-11-27T10:28:07Z</cp:lastPrinted>
  <dcterms:created xsi:type="dcterms:W3CDTF">2008-10-16T14:35:39Z</dcterms:created>
  <dcterms:modified xsi:type="dcterms:W3CDTF">2013-11-28T08:40:16Z</dcterms:modified>
  <cp:category/>
  <cp:version/>
  <cp:contentType/>
  <cp:contentStatus/>
</cp:coreProperties>
</file>